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date1904="1" showInkAnnotation="0" autoCompressPictures="0"/>
  <bookViews>
    <workbookView xWindow="2400" yWindow="0" windowWidth="18660" windowHeight="15960" tabRatio="500"/>
  </bookViews>
  <sheets>
    <sheet name="Locations Chart" sheetId="1" r:id="rId1"/>
    <sheet name="Instructions" sheetId="4" r:id="rId2"/>
    <sheet name="Shelfmarks and Call Numbers" sheetId="2" r:id="rId3"/>
    <sheet name="Sortable Chart" sheetId="7" r:id="rId4"/>
  </sheets>
  <definedNames>
    <definedName name="_xlnm.Print_Area" localSheetId="0">'Locations Chart'!$A$5:$AE$171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171" i="7" l="1"/>
  <c r="AC170" i="7"/>
  <c r="AC128" i="1"/>
  <c r="AC171" i="1"/>
  <c r="AC170" i="1"/>
  <c r="AC155" i="1"/>
  <c r="AC124" i="7"/>
  <c r="AC94" i="7"/>
  <c r="AC94" i="1"/>
  <c r="AB171" i="7"/>
  <c r="AA171" i="7"/>
  <c r="Z171" i="7"/>
  <c r="Y171" i="7"/>
  <c r="X171" i="7"/>
  <c r="W171" i="7"/>
  <c r="V171" i="7"/>
  <c r="U171" i="7"/>
  <c r="T171" i="7"/>
  <c r="S171" i="7"/>
  <c r="R171" i="7"/>
  <c r="Q171" i="7"/>
  <c r="P171" i="7"/>
  <c r="O171" i="7"/>
  <c r="N171" i="7"/>
  <c r="M171" i="7"/>
  <c r="L171" i="7"/>
  <c r="K171" i="7"/>
  <c r="J171" i="7"/>
  <c r="I171" i="7"/>
  <c r="H171" i="7"/>
  <c r="G171" i="7"/>
  <c r="F171" i="7"/>
  <c r="E171" i="7"/>
  <c r="D171"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51" i="7"/>
  <c r="AC52" i="7"/>
  <c r="AC53" i="7"/>
  <c r="AC54" i="7"/>
  <c r="AC55" i="7"/>
  <c r="AC56" i="7"/>
  <c r="AC57" i="7"/>
  <c r="AC58" i="7"/>
  <c r="AC59" i="7"/>
  <c r="AC60" i="7"/>
  <c r="AC61" i="7"/>
  <c r="AC62" i="7"/>
  <c r="AC63" i="7"/>
  <c r="AC64" i="7"/>
  <c r="AC66" i="7"/>
  <c r="AC67" i="7"/>
  <c r="AC68" i="7"/>
  <c r="AC69" i="7"/>
  <c r="AC70" i="7"/>
  <c r="AC71" i="7"/>
  <c r="AC72" i="7"/>
  <c r="AC73" i="7"/>
  <c r="AC74" i="7"/>
  <c r="AC75" i="7"/>
  <c r="AC76" i="7"/>
  <c r="AC77" i="7"/>
  <c r="AC78" i="7"/>
  <c r="AC79" i="7"/>
  <c r="AC80" i="7"/>
  <c r="AC81" i="7"/>
  <c r="AC82" i="7"/>
  <c r="AC83" i="7"/>
  <c r="AC84" i="7"/>
  <c r="AC85" i="7"/>
  <c r="AC86" i="7"/>
  <c r="AC87" i="7"/>
  <c r="AC88" i="7"/>
  <c r="AC89" i="7"/>
  <c r="AC92" i="7"/>
  <c r="AC93" i="7"/>
  <c r="AC95" i="7"/>
  <c r="AC96" i="7"/>
  <c r="AC97" i="7"/>
  <c r="AC98" i="7"/>
  <c r="AC99" i="7"/>
  <c r="AC100" i="7"/>
  <c r="AC101" i="7"/>
  <c r="AC102" i="7"/>
  <c r="AC103" i="7"/>
  <c r="AC104" i="7"/>
  <c r="AC105" i="7"/>
  <c r="AC106" i="7"/>
  <c r="AC107" i="7"/>
  <c r="AC108" i="7"/>
  <c r="AC109" i="7"/>
  <c r="AC111" i="7"/>
  <c r="AC112" i="7"/>
  <c r="AC113" i="7"/>
  <c r="AC114" i="7"/>
  <c r="AC115" i="7"/>
  <c r="AC116" i="7"/>
  <c r="AC117" i="7"/>
  <c r="AC118" i="7"/>
  <c r="AC119" i="7"/>
  <c r="AC120" i="7"/>
  <c r="AC121" i="7"/>
  <c r="AC122" i="7"/>
  <c r="AC123" i="7"/>
  <c r="AC125" i="7"/>
  <c r="AC126" i="7"/>
  <c r="AC127" i="7"/>
  <c r="AC128" i="7"/>
  <c r="AC129" i="7"/>
  <c r="AC130" i="7"/>
  <c r="AC131" i="7"/>
  <c r="AC132" i="7"/>
  <c r="AC133" i="7"/>
  <c r="AC134" i="7"/>
  <c r="AC135" i="7"/>
  <c r="AC136" i="7"/>
  <c r="AC137" i="7"/>
  <c r="AC138" i="7"/>
  <c r="AC139" i="7"/>
  <c r="AC140" i="7"/>
  <c r="AC141" i="7"/>
  <c r="AC142" i="7"/>
  <c r="AC143" i="7"/>
  <c r="AC144" i="7"/>
  <c r="AC145" i="7"/>
  <c r="AC146" i="7"/>
  <c r="AC147" i="7"/>
  <c r="AC148" i="7"/>
  <c r="AC149" i="7"/>
  <c r="AC151" i="7"/>
  <c r="AC152" i="7"/>
  <c r="AC153" i="7"/>
  <c r="AC154" i="7"/>
  <c r="AC156" i="7"/>
  <c r="AC157" i="7"/>
  <c r="AC158" i="7"/>
  <c r="AC159" i="7"/>
  <c r="AC161" i="7"/>
  <c r="AC162" i="7"/>
  <c r="AC163" i="7"/>
  <c r="AC164" i="7"/>
  <c r="AC48" i="7"/>
  <c r="AC49" i="7"/>
  <c r="AC50" i="7"/>
  <c r="AC65" i="7"/>
  <c r="AC110" i="7"/>
  <c r="AC165" i="7"/>
  <c r="AC166" i="7"/>
  <c r="AC167" i="7"/>
  <c r="AC168" i="7"/>
  <c r="AC136" i="1"/>
  <c r="AC104" i="1"/>
  <c r="G1" i="7"/>
  <c r="I1" i="2"/>
  <c r="AB160" i="2"/>
  <c r="AB154" i="2"/>
  <c r="AB153" i="2"/>
  <c r="AB152" i="2"/>
  <c r="AB145" i="2"/>
  <c r="AB144" i="2"/>
  <c r="AB140" i="2"/>
  <c r="AB137" i="2"/>
  <c r="AB134" i="2"/>
  <c r="AB133" i="2"/>
  <c r="AB129" i="2"/>
  <c r="AB123" i="2"/>
  <c r="AB116" i="2"/>
  <c r="AB113" i="2"/>
  <c r="AB101" i="2"/>
  <c r="AB100" i="2"/>
  <c r="AB98" i="2"/>
  <c r="AB96" i="2"/>
  <c r="AB94" i="2"/>
  <c r="AB93" i="2"/>
  <c r="AB92" i="2"/>
  <c r="AB90" i="2"/>
  <c r="AB86" i="2"/>
  <c r="AB83" i="2"/>
  <c r="AB82" i="2"/>
  <c r="AB80" i="2"/>
  <c r="AB79" i="2"/>
  <c r="AB77" i="2"/>
  <c r="AB72" i="2"/>
  <c r="AB70" i="2"/>
  <c r="AB66" i="2"/>
  <c r="AB65" i="2"/>
  <c r="AB62" i="2"/>
  <c r="AB59" i="2"/>
  <c r="AB58" i="2"/>
  <c r="AB57" i="2"/>
  <c r="AB56" i="2"/>
  <c r="AB51" i="2"/>
  <c r="AB50" i="2"/>
  <c r="AB49"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A166" i="2"/>
  <c r="AA165" i="2"/>
  <c r="AA164" i="2"/>
  <c r="AA163" i="2"/>
  <c r="AA162" i="2"/>
  <c r="AA161" i="2"/>
  <c r="AA160" i="2"/>
  <c r="AA159" i="2"/>
  <c r="AA158" i="2"/>
  <c r="AA157" i="2"/>
  <c r="AA156" i="2"/>
  <c r="AA154" i="2"/>
  <c r="AA153" i="2"/>
  <c r="AA152" i="2"/>
  <c r="AA151" i="2"/>
  <c r="AA149" i="2"/>
  <c r="AA148" i="2"/>
  <c r="AA147" i="2"/>
  <c r="AA146" i="2"/>
  <c r="AA145" i="2"/>
  <c r="AA144" i="2"/>
  <c r="AA143" i="2"/>
  <c r="AA142" i="2"/>
  <c r="AA141" i="2"/>
  <c r="AA140" i="2"/>
  <c r="AA139" i="2"/>
  <c r="AA138" i="2"/>
  <c r="AA137" i="2"/>
  <c r="AA135" i="2"/>
  <c r="AA134" i="2"/>
  <c r="AA133" i="2"/>
  <c r="AA132" i="2"/>
  <c r="AA131" i="2"/>
  <c r="AA130" i="2"/>
  <c r="AA129" i="2"/>
  <c r="AA128" i="2"/>
  <c r="AA127" i="2"/>
  <c r="AA126" i="2"/>
  <c r="AA125" i="2"/>
  <c r="AA124" i="2"/>
  <c r="AA123" i="2"/>
  <c r="AA122" i="2"/>
  <c r="AA121" i="2"/>
  <c r="AA120" i="2"/>
  <c r="AA119" i="2"/>
  <c r="AA118" i="2"/>
  <c r="AA117" i="2"/>
  <c r="AA116" i="2"/>
  <c r="AA115" i="2"/>
  <c r="AA114" i="2"/>
  <c r="AA113" i="2"/>
  <c r="AA112" i="2"/>
  <c r="AA111" i="2"/>
  <c r="AA110" i="2"/>
  <c r="AA109" i="2"/>
  <c r="AA108" i="2"/>
  <c r="AA107" i="2"/>
  <c r="AA106" i="2"/>
  <c r="AA105" i="2"/>
  <c r="AA103" i="2"/>
  <c r="AA102" i="2"/>
  <c r="AA101" i="2"/>
  <c r="AA100" i="2"/>
  <c r="AA99" i="2"/>
  <c r="AA98" i="2"/>
  <c r="AA97" i="2"/>
  <c r="AA96" i="2"/>
  <c r="AA94" i="2"/>
  <c r="AA93" i="2"/>
  <c r="AA92" i="2"/>
  <c r="AA90" i="2"/>
  <c r="AA89" i="2"/>
  <c r="AA88" i="2"/>
  <c r="AA87" i="2"/>
  <c r="AA86" i="2"/>
  <c r="AA85" i="2"/>
  <c r="AA84" i="2"/>
  <c r="AA83" i="2"/>
  <c r="AA82" i="2"/>
  <c r="AA81" i="2"/>
  <c r="AA80" i="2"/>
  <c r="AA79" i="2"/>
  <c r="AA78" i="2"/>
  <c r="AA7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C49" i="1"/>
  <c r="AC8" i="1"/>
  <c r="AC50" i="1"/>
  <c r="AC59" i="1"/>
  <c r="AC113" i="1"/>
  <c r="AC80" i="1"/>
  <c r="AC86" i="1"/>
  <c r="AC95" i="1"/>
  <c r="AC56" i="1"/>
  <c r="AC64" i="1"/>
  <c r="AC96" i="1"/>
  <c r="AC134" i="1"/>
  <c r="AC143" i="1"/>
  <c r="AC111" i="1"/>
  <c r="AC135" i="1"/>
  <c r="AC130" i="1"/>
  <c r="AC131" i="1"/>
  <c r="AC129" i="1"/>
  <c r="AC121" i="1"/>
  <c r="AC123" i="1"/>
  <c r="AC118" i="1"/>
  <c r="AC110" i="1"/>
  <c r="AC112" i="1"/>
  <c r="AC114" i="1"/>
  <c r="AC152" i="1"/>
  <c r="AC166" i="1"/>
  <c r="AC83" i="1"/>
  <c r="AC79" i="1"/>
  <c r="AC66" i="1"/>
  <c r="AC82" i="1"/>
  <c r="AC92" i="1"/>
  <c r="AC81" i="1"/>
  <c r="AC65" i="1"/>
  <c r="AC158" i="1"/>
  <c r="AC157" i="1"/>
  <c r="AC144" i="1"/>
  <c r="AC22" i="1"/>
  <c r="K171" i="1"/>
  <c r="L171" i="1"/>
  <c r="AC165" i="1"/>
  <c r="AC6" i="1"/>
  <c r="AC7" i="1"/>
  <c r="AC9" i="1"/>
  <c r="AC10" i="1"/>
  <c r="AC11" i="1"/>
  <c r="AC12" i="1"/>
  <c r="AC13" i="1"/>
  <c r="AC14" i="1"/>
  <c r="AC15" i="1"/>
  <c r="AC16" i="1"/>
  <c r="AC17" i="1"/>
  <c r="AC18" i="1"/>
  <c r="AC19" i="1"/>
  <c r="AC20" i="1"/>
  <c r="AC21" i="1"/>
  <c r="AC23" i="1"/>
  <c r="AC24" i="1"/>
  <c r="AC25" i="1"/>
  <c r="AC26" i="1"/>
  <c r="AC27" i="1"/>
  <c r="AC28" i="1"/>
  <c r="AC29" i="1"/>
  <c r="AC30" i="1"/>
  <c r="AC31" i="1"/>
  <c r="AC32" i="1"/>
  <c r="AC33" i="1"/>
  <c r="AC34" i="1"/>
  <c r="AC35" i="1"/>
  <c r="AC36" i="1"/>
  <c r="AC37" i="1"/>
  <c r="AC38" i="1"/>
  <c r="AC39" i="1"/>
  <c r="AC40" i="1"/>
  <c r="AC41" i="1"/>
  <c r="AC42" i="1"/>
  <c r="AC43" i="1"/>
  <c r="AC44" i="1"/>
  <c r="AC45" i="1"/>
  <c r="AC46" i="1"/>
  <c r="AC67" i="1"/>
  <c r="AC62" i="1"/>
  <c r="AC53" i="1"/>
  <c r="AC48" i="1"/>
  <c r="AC138" i="1"/>
  <c r="AC117" i="1"/>
  <c r="AC108" i="1"/>
  <c r="AC88" i="1"/>
  <c r="R171" i="1"/>
  <c r="AC163" i="1"/>
  <c r="AC159" i="1"/>
  <c r="AC154" i="1"/>
  <c r="AC151" i="1"/>
  <c r="AC149" i="1"/>
  <c r="AC148" i="1"/>
  <c r="AC147" i="1"/>
  <c r="AC142" i="1"/>
  <c r="AC140" i="1"/>
  <c r="AC139" i="1"/>
  <c r="AC137" i="1"/>
  <c r="AC133" i="1"/>
  <c r="AC132" i="1"/>
  <c r="AC127" i="1"/>
  <c r="AC122" i="1"/>
  <c r="AC120" i="1"/>
  <c r="AC116" i="1"/>
  <c r="AC109" i="1"/>
  <c r="AC106" i="1"/>
  <c r="AC102" i="1"/>
  <c r="AC101" i="1"/>
  <c r="AC98" i="1"/>
  <c r="AC89" i="1"/>
  <c r="AC87" i="1"/>
  <c r="AC84" i="1"/>
  <c r="AC78" i="1"/>
  <c r="AC85" i="1"/>
  <c r="AC77" i="1"/>
  <c r="AC76" i="1"/>
  <c r="AC74" i="1"/>
  <c r="AC73" i="1"/>
  <c r="AC70" i="1"/>
  <c r="AC69" i="1"/>
  <c r="AC71" i="1"/>
  <c r="AC68" i="1"/>
  <c r="AC63" i="1"/>
  <c r="AC60" i="1"/>
  <c r="AC57" i="1"/>
  <c r="AC55" i="1"/>
  <c r="AC54" i="1"/>
  <c r="AC51" i="1"/>
  <c r="AC72" i="1"/>
  <c r="AC61" i="1"/>
  <c r="AC58" i="1"/>
  <c r="AC75" i="1"/>
  <c r="AC52" i="1"/>
  <c r="AC107" i="1"/>
  <c r="AC124" i="1"/>
  <c r="AC103" i="1"/>
  <c r="AC119" i="1"/>
  <c r="AC97" i="1"/>
  <c r="AC93" i="1"/>
  <c r="AC146" i="1"/>
  <c r="AC99" i="1"/>
  <c r="AC115" i="1"/>
  <c r="AC125" i="1"/>
  <c r="AC126" i="1"/>
  <c r="AC145" i="1"/>
  <c r="AC105" i="1"/>
  <c r="AC100" i="1"/>
  <c r="AC141" i="1"/>
  <c r="AC153" i="1"/>
  <c r="AC156" i="1"/>
  <c r="AC161" i="1"/>
  <c r="AC162" i="1"/>
  <c r="AC164" i="1"/>
  <c r="AC167" i="1"/>
  <c r="AC168" i="1"/>
  <c r="AB171" i="1"/>
  <c r="AA171" i="1"/>
  <c r="Z171" i="1"/>
  <c r="Y171" i="1"/>
  <c r="X171" i="1"/>
  <c r="W171" i="1"/>
  <c r="V171" i="1"/>
  <c r="U171" i="1"/>
  <c r="T171" i="1"/>
  <c r="S171" i="1"/>
  <c r="Q171" i="1"/>
  <c r="P171" i="1"/>
  <c r="O171" i="1"/>
  <c r="N171" i="1"/>
  <c r="M171" i="1"/>
  <c r="J171" i="1"/>
  <c r="I171" i="1"/>
  <c r="H171" i="1"/>
  <c r="G171" i="1"/>
  <c r="F171" i="1"/>
  <c r="E171" i="1"/>
  <c r="D171" i="1"/>
</calcChain>
</file>

<file path=xl/sharedStrings.xml><?xml version="1.0" encoding="utf-8"?>
<sst xmlns="http://schemas.openxmlformats.org/spreadsheetml/2006/main" count="2143" uniqueCount="1088">
  <si>
    <t>53 PoF</t>
  </si>
  <si>
    <t>64 PoF</t>
  </si>
  <si>
    <t>68 PoF</t>
  </si>
  <si>
    <t>53 PhF</t>
  </si>
  <si>
    <t>55 PPO</t>
  </si>
  <si>
    <t>55 WO</t>
  </si>
  <si>
    <t>56 NP</t>
  </si>
  <si>
    <t>62 Plays</t>
  </si>
  <si>
    <t>62 Or</t>
  </si>
  <si>
    <t>63 Or</t>
  </si>
  <si>
    <t>63 PPO</t>
  </si>
  <si>
    <t>64 PhL</t>
  </si>
  <si>
    <t>64 SL</t>
  </si>
  <si>
    <t>66 OEP&amp;BW</t>
  </si>
  <si>
    <t>66 BW standalone</t>
  </si>
  <si>
    <t>67 Life</t>
  </si>
  <si>
    <t>68 Lat Life</t>
  </si>
  <si>
    <t>68 Plays</t>
  </si>
  <si>
    <t>68 GNP</t>
  </si>
  <si>
    <t>68 Or</t>
  </si>
  <si>
    <t>68 BW standalone</t>
  </si>
  <si>
    <t>71 NP</t>
  </si>
  <si>
    <t>71 WO</t>
  </si>
  <si>
    <t>75 Life</t>
  </si>
  <si>
    <t>Total number of copies</t>
  </si>
  <si>
    <r>
      <t xml:space="preserve">Cambridge </t>
    </r>
    <r>
      <rPr>
        <sz val="10"/>
        <color rgb="FF000000"/>
        <rFont val="Verdana"/>
      </rPr>
      <t>University Library</t>
    </r>
  </si>
  <si>
    <t xml:space="preserve"> </t>
  </si>
  <si>
    <t>Christs</t>
  </si>
  <si>
    <t>Clare</t>
  </si>
  <si>
    <t>Corpus Christi Parker</t>
  </si>
  <si>
    <t>Emmanuel</t>
  </si>
  <si>
    <t>Gonville and Caius</t>
  </si>
  <si>
    <t>Jesus</t>
  </si>
  <si>
    <t>Kings</t>
  </si>
  <si>
    <t>Magdalene</t>
  </si>
  <si>
    <t xml:space="preserve">Newnham </t>
  </si>
  <si>
    <t>Pembroke</t>
  </si>
  <si>
    <t>Peterhouse</t>
  </si>
  <si>
    <t>Queens</t>
  </si>
  <si>
    <t>St. Catharine's</t>
  </si>
  <si>
    <t>St. John's</t>
  </si>
  <si>
    <t>Sidney Sussex</t>
  </si>
  <si>
    <t>Trinity Hall</t>
  </si>
  <si>
    <r>
      <t xml:space="preserve">Bodleian Library, </t>
    </r>
    <r>
      <rPr>
        <b/>
        <sz val="10"/>
        <rFont val="Verdana"/>
      </rPr>
      <t>Oxford</t>
    </r>
  </si>
  <si>
    <t>All Souls</t>
  </si>
  <si>
    <t>Balliol</t>
  </si>
  <si>
    <t>Brasenose</t>
  </si>
  <si>
    <t>Christ Church</t>
  </si>
  <si>
    <t>Corpus Christi</t>
  </si>
  <si>
    <t>English Faculty</t>
  </si>
  <si>
    <t>Exeter</t>
  </si>
  <si>
    <t>Hertford</t>
  </si>
  <si>
    <t>Lincoln</t>
  </si>
  <si>
    <t>Magdalen</t>
  </si>
  <si>
    <t>Merton</t>
  </si>
  <si>
    <t>New College</t>
  </si>
  <si>
    <t xml:space="preserve">Oriel </t>
  </si>
  <si>
    <t>Trinity</t>
  </si>
  <si>
    <t>University College</t>
  </si>
  <si>
    <t>Wadham</t>
  </si>
  <si>
    <t>Worcester College Oxford</t>
  </si>
  <si>
    <t>Aberdeen University</t>
  </si>
  <si>
    <t>Birmingham University Library </t>
  </si>
  <si>
    <t>British Library</t>
  </si>
  <si>
    <t>Cardiff University</t>
  </si>
  <si>
    <t>Carlisle Cathedral</t>
  </si>
  <si>
    <t>Chawton House Library</t>
  </si>
  <si>
    <t>Durham University Library</t>
  </si>
  <si>
    <t>Edinburgh Univ. Library</t>
  </si>
  <si>
    <t>Glasgow Univ. Library</t>
  </si>
  <si>
    <t xml:space="preserve">Lambeth Palace </t>
  </si>
  <si>
    <t xml:space="preserve">Leeds Central Library </t>
  </si>
  <si>
    <t>Mitchell Library, Glasgow Libraries</t>
  </si>
  <si>
    <t xml:space="preserve">National Library of Scotland </t>
  </si>
  <si>
    <t>National Library of Wales</t>
  </si>
  <si>
    <t>Newcastle Central Library</t>
  </si>
  <si>
    <t>Royal Society Library</t>
  </si>
  <si>
    <t>Senate House Library, University of London</t>
  </si>
  <si>
    <t>Sheffield Univ. Library</t>
  </si>
  <si>
    <t>University College Cork, Ireland</t>
  </si>
  <si>
    <t>Univ. of Manchester, John Rylands Lib.</t>
  </si>
  <si>
    <t>Ushaw College, Durham University</t>
  </si>
  <si>
    <t>Victoria and Albert Museum Library</t>
  </si>
  <si>
    <t>Wellcome Institute for the History of Medicine Library</t>
  </si>
  <si>
    <t>[North American Libraries]</t>
  </si>
  <si>
    <t>Berkeley University, Bancroft Library</t>
  </si>
  <si>
    <t>Boston Public Library, Main</t>
  </si>
  <si>
    <t>City College Univ. of New York</t>
  </si>
  <si>
    <t xml:space="preserve">Columbia University </t>
  </si>
  <si>
    <t>Cornell</t>
  </si>
  <si>
    <t>Cushing Memorial, Texas A&amp;M</t>
  </si>
  <si>
    <t>Duke University</t>
  </si>
  <si>
    <t>Folger</t>
  </si>
  <si>
    <t>Huntington</t>
  </si>
  <si>
    <t>Kelvin Smith Library, Case Western Reserve</t>
  </si>
  <si>
    <t>Library Company of Philadelphia</t>
  </si>
  <si>
    <t>Letters CXC and CXCI only</t>
  </si>
  <si>
    <t xml:space="preserve">Michigan State University Libraries </t>
  </si>
  <si>
    <t>Newberry Library</t>
  </si>
  <si>
    <t>New York Public Library</t>
  </si>
  <si>
    <t xml:space="preserve">Ohio State University </t>
  </si>
  <si>
    <t>Othmer Library of Chemical History, Edelstein</t>
  </si>
  <si>
    <t>Princeton Library</t>
  </si>
  <si>
    <t>Smith College</t>
  </si>
  <si>
    <t xml:space="preserve">Southern Methodist University </t>
  </si>
  <si>
    <t>Stanford University, Green Library</t>
  </si>
  <si>
    <t xml:space="preserve">The Morgan Library and Museum </t>
  </si>
  <si>
    <t>UCLA: Clark Library</t>
  </si>
  <si>
    <t>University of Chicago</t>
  </si>
  <si>
    <t>University of Cincinnati, OH</t>
  </si>
  <si>
    <t>University of Florida, George A. Smathers Lib.</t>
  </si>
  <si>
    <t>University of Louisville Libraries</t>
  </si>
  <si>
    <t>University of Indiana</t>
  </si>
  <si>
    <t>University of Kentucky</t>
  </si>
  <si>
    <t>University of Michigan</t>
  </si>
  <si>
    <t>University of North Carolina at Chapel Hill</t>
  </si>
  <si>
    <t>University of Texas, Harry Ransom Centre</t>
  </si>
  <si>
    <t>University of Toronto, Tom Fisher Rare Book Collections</t>
  </si>
  <si>
    <t>University of Virginia</t>
  </si>
  <si>
    <t xml:space="preserve">U.S National Libary of Medicine </t>
  </si>
  <si>
    <t xml:space="preserve">Wake Forest University, Z. Smith Reynolds </t>
  </si>
  <si>
    <t>Wayne State Univ., Detroit</t>
  </si>
  <si>
    <t>Wellesley College, Wellesley, MA</t>
  </si>
  <si>
    <t>Williams College, Chapin Library</t>
  </si>
  <si>
    <t>Yale University, Beinecke Rare Books</t>
  </si>
  <si>
    <t>Yale University Lewis Walpole Library</t>
  </si>
  <si>
    <t>Vassar College</t>
  </si>
  <si>
    <t>[Other Libraries]</t>
  </si>
  <si>
    <t>Alexander Turnbull Library, New Zealand</t>
  </si>
  <si>
    <t>Fisher Library, Sydney Australia</t>
  </si>
  <si>
    <t>National Library of Sweden</t>
  </si>
  <si>
    <t>Universiteit Antwerpen, Antwerp [Hendrik Conscience Heritage Library of Antwerp] </t>
  </si>
  <si>
    <t xml:space="preserve">Harvard Univ. Houghton Library </t>
  </si>
  <si>
    <t>St. Edmund Hall</t>
  </si>
  <si>
    <t>68 OEP &amp; BW</t>
  </si>
  <si>
    <t>Last Update</t>
  </si>
  <si>
    <t>Last Contact</t>
  </si>
  <si>
    <t>Library of Birmingham</t>
  </si>
  <si>
    <t>Liverpool University Library</t>
  </si>
  <si>
    <t>Brown University</t>
  </si>
  <si>
    <t>University College London</t>
  </si>
  <si>
    <t>University of St. Andrews</t>
  </si>
  <si>
    <t>Sir John Soane's Museum</t>
  </si>
  <si>
    <t>Southwell Minster Library</t>
  </si>
  <si>
    <t>Lichfield Cathedral</t>
  </si>
  <si>
    <t>The National Trust - Hughenden Manor, Buckinghamshire</t>
  </si>
  <si>
    <t>The National Trust - Lanhydrock, Cornwall</t>
  </si>
  <si>
    <t>University of Bristol Library</t>
  </si>
  <si>
    <t>[Other UK and Ireland Libraries]</t>
  </si>
  <si>
    <t>York Minster Library</t>
  </si>
  <si>
    <t>Bibliothèque Mazarine, Paris, France</t>
  </si>
  <si>
    <t>Gottfried Wilhelm Leibniz Library, Hanover, Germany</t>
  </si>
  <si>
    <t>Monash University Library, Melbourne, Australia</t>
  </si>
  <si>
    <t>Georg-August-Universität, Göttingen, Germany [Niedersachsische Staats- und Universitatsbibliothek]</t>
  </si>
  <si>
    <t>Royal Danish Library, Copenhagen, Denmark</t>
  </si>
  <si>
    <t>Staatsund Universitatsbibliothek-Sondersammlungen, Hamburg, Germany</t>
  </si>
  <si>
    <t>Staatsbibliothek zu Berlin - Preussischer Kulturbesitz, Berlin, Germany</t>
  </si>
  <si>
    <t>State Library of Victoria, Victoria, Australia </t>
  </si>
  <si>
    <t>State Library of New South Wales, Sydney, Australia</t>
  </si>
  <si>
    <t>Universiteit Leiden, Leiden, Netherlands</t>
  </si>
  <si>
    <t>Bibliothèque Inguimbertine, Carpentras, France</t>
  </si>
  <si>
    <t>Lehigh University Library</t>
  </si>
  <si>
    <t>University of Illinois Champagne Urbana</t>
  </si>
  <si>
    <t>University of South Carolina </t>
  </si>
  <si>
    <t>Library of Congress</t>
  </si>
  <si>
    <t>University of Pennsylvania</t>
  </si>
  <si>
    <t>National Assembly of France</t>
  </si>
  <si>
    <t>University of Minnesota Libraries</t>
  </si>
  <si>
    <t>University of Minnesota Wangensteen Library</t>
  </si>
  <si>
    <t>Nottingham University</t>
  </si>
  <si>
    <t>Trinity College Dublin</t>
  </si>
  <si>
    <t>California State University Northridge</t>
  </si>
  <si>
    <t>Leeds University Brotherton Library</t>
  </si>
  <si>
    <t>City of London, Guildhall Library</t>
  </si>
  <si>
    <t>Exter Cathedral</t>
  </si>
  <si>
    <t>University of Wales, Trinity Saint David</t>
  </si>
  <si>
    <t>MARGARET CAVENDISH LIBRARY LOCATIONS</t>
  </si>
  <si>
    <t>A chart by Liza Blake, Alaheh Amini, and Cameron Kroetsh</t>
  </si>
  <si>
    <t xml:space="preserve">P*.3.19(C) </t>
  </si>
  <si>
    <t>P*.3.14(C)   </t>
  </si>
  <si>
    <t>P*.3.19(C)  </t>
  </si>
  <si>
    <t>Sel.3.57</t>
  </si>
  <si>
    <t>P*.3.17(C)</t>
  </si>
  <si>
    <t>P*03.13(C)</t>
  </si>
  <si>
    <t>P*.3.16(C)  </t>
  </si>
  <si>
    <t>P*.3.12(C)  </t>
  </si>
  <si>
    <t>P*.3.11(C)</t>
  </si>
  <si>
    <t>P*.3.9(C)</t>
  </si>
  <si>
    <t>S.7.15</t>
  </si>
  <si>
    <t>R.3.13, P*.3.8, SSS.9.4</t>
  </si>
  <si>
    <t>R.2.14, P*.3.6(B)</t>
  </si>
  <si>
    <t>P*.3.15(c)</t>
  </si>
  <si>
    <t>P*.3.10(C)  </t>
  </si>
  <si>
    <t>O.2.32</t>
  </si>
  <si>
    <t xml:space="preserve">Bb.3.10 </t>
  </si>
  <si>
    <t>O.2.29</t>
  </si>
  <si>
    <t>O.2.30</t>
  </si>
  <si>
    <t>O.2.26</t>
  </si>
  <si>
    <t>O.2.27</t>
  </si>
  <si>
    <t>O.2.28</t>
  </si>
  <si>
    <t>H.14.16, Rouse. 18.10</t>
  </si>
  <si>
    <t>O.2.31</t>
  </si>
  <si>
    <t>O.2.25</t>
  </si>
  <si>
    <t>O.2.24</t>
  </si>
  <si>
    <t>I/4/4.9</t>
  </si>
  <si>
    <t>I/4/4.10</t>
  </si>
  <si>
    <t>I/4/4.6</t>
  </si>
  <si>
    <t>I/4/4.7</t>
  </si>
  <si>
    <t>I/4/4.8</t>
  </si>
  <si>
    <t>I/4/4.1</t>
  </si>
  <si>
    <t>M.5.5</t>
  </si>
  <si>
    <t>M.5.4</t>
  </si>
  <si>
    <t>M.5.2</t>
  </si>
  <si>
    <t>M.5.10</t>
  </si>
  <si>
    <t xml:space="preserve">M.5.6  </t>
  </si>
  <si>
    <t>M.5.11</t>
  </si>
  <si>
    <t>M.5.7</t>
  </si>
  <si>
    <t>M.5.3</t>
  </si>
  <si>
    <t>M.5.9</t>
  </si>
  <si>
    <t>318.4.24</t>
  </si>
  <si>
    <t>318.2.22</t>
  </si>
  <si>
    <t>318.4.25</t>
  </si>
  <si>
    <t>318.4.22</t>
  </si>
  <si>
    <t>318.4.26</t>
  </si>
  <si>
    <t>308.5.74</t>
  </si>
  <si>
    <t>308.5.75</t>
  </si>
  <si>
    <t>307.4.57</t>
  </si>
  <si>
    <t>318.4.23</t>
  </si>
  <si>
    <t>308.5.76</t>
  </si>
  <si>
    <t>318.4.27</t>
  </si>
  <si>
    <t>A.16.4</t>
  </si>
  <si>
    <t>Exeter Cathedral</t>
  </si>
  <si>
    <t>Louisiana State University Library</t>
  </si>
  <si>
    <t>McMaster University Library</t>
  </si>
  <si>
    <t>Eton College</t>
  </si>
  <si>
    <t>Alnwick Castle Library</t>
  </si>
  <si>
    <t>(63 PPO currently mislaid/lost)</t>
  </si>
  <si>
    <t>I/4/4.4</t>
  </si>
  <si>
    <t>I/4/4.5</t>
  </si>
  <si>
    <t>I/4/4.2</t>
  </si>
  <si>
    <t>I/4/4.3</t>
  </si>
  <si>
    <t>H.14.24</t>
  </si>
  <si>
    <t>A.16.5</t>
  </si>
  <si>
    <t>H.15.23</t>
  </si>
  <si>
    <t>E.31.4</t>
  </si>
  <si>
    <t>E.32.6</t>
  </si>
  <si>
    <t>A.16.3</t>
  </si>
  <si>
    <t>H.15.24</t>
  </si>
  <si>
    <t>H.15.25</t>
  </si>
  <si>
    <t>O.15.13</t>
  </si>
  <si>
    <t xml:space="preserve">O.15.12 </t>
  </si>
  <si>
    <t>O.15.9</t>
  </si>
  <si>
    <t>O.15.11</t>
  </si>
  <si>
    <t>O.15.4</t>
  </si>
  <si>
    <t>O.15.8</t>
  </si>
  <si>
    <t>O.15.7</t>
  </si>
  <si>
    <t>O.15.14</t>
  </si>
  <si>
    <t xml:space="preserve">O.8.41 </t>
  </si>
  <si>
    <t>O.15.10</t>
  </si>
  <si>
    <t>O.15.5</t>
  </si>
  <si>
    <t>O.15.6</t>
  </si>
  <si>
    <t>J.6.5</t>
  </si>
  <si>
    <t>J.6.10</t>
  </si>
  <si>
    <t>J.6.9</t>
  </si>
  <si>
    <t>J.6.8</t>
  </si>
  <si>
    <t>J.6.11</t>
  </si>
  <si>
    <t>J.6.1</t>
  </si>
  <si>
    <t>J.6.6</t>
  </si>
  <si>
    <t>J.6.4</t>
  </si>
  <si>
    <t>J.6.2</t>
  </si>
  <si>
    <t>J.6.3</t>
  </si>
  <si>
    <t>J.6.7</t>
  </si>
  <si>
    <t>C.3.10</t>
  </si>
  <si>
    <t>C.3.14</t>
  </si>
  <si>
    <t>C.3.13</t>
  </si>
  <si>
    <t>C.3.12</t>
  </si>
  <si>
    <t>C.3.11</t>
  </si>
  <si>
    <t>C.3.8</t>
  </si>
  <si>
    <t>C.3.9</t>
  </si>
  <si>
    <t>C.2.8</t>
  </si>
  <si>
    <t>413:6.12  </t>
  </si>
  <si>
    <t>12.1.27</t>
  </si>
  <si>
    <t>15.1.48</t>
  </si>
  <si>
    <t>12.1.25</t>
  </si>
  <si>
    <t>15.1.47</t>
  </si>
  <si>
    <t>15.1.46</t>
  </si>
  <si>
    <t>15.1.49</t>
  </si>
  <si>
    <t>16.6.28</t>
  </si>
  <si>
    <t>12.1.26</t>
  </si>
  <si>
    <t>15.1.44</t>
  </si>
  <si>
    <t>15.1.45</t>
  </si>
  <si>
    <t>E.4.16 Y</t>
  </si>
  <si>
    <t>E.5.2, E.5.3</t>
  </si>
  <si>
    <t>E.5.4</t>
  </si>
  <si>
    <t>E.4.23</t>
  </si>
  <si>
    <t>E.5.1</t>
  </si>
  <si>
    <t>E.4.17 Y</t>
  </si>
  <si>
    <t>E.4.15 Y</t>
  </si>
  <si>
    <t>E.4.12</t>
  </si>
  <si>
    <t>E.4.14</t>
  </si>
  <si>
    <t>E.4.13</t>
  </si>
  <si>
    <t>E.4.24</t>
  </si>
  <si>
    <t>B.1.9, B.1.10</t>
  </si>
  <si>
    <t>B.1.13</t>
  </si>
  <si>
    <t>B.1.12</t>
  </si>
  <si>
    <t>B.1.7</t>
  </si>
  <si>
    <t>B.1.11</t>
  </si>
  <si>
    <t>B.1.8</t>
  </si>
  <si>
    <t>B.1.6</t>
  </si>
  <si>
    <t>B.1.2</t>
  </si>
  <si>
    <t>B.1.3</t>
  </si>
  <si>
    <t>B.1.4</t>
  </si>
  <si>
    <t>B.1.5</t>
  </si>
  <si>
    <t>I.3.32 </t>
  </si>
  <si>
    <t>I.3.31</t>
  </si>
  <si>
    <t>I.3.37</t>
  </si>
  <si>
    <t>F.3.24</t>
  </si>
  <si>
    <t>F.3.25</t>
  </si>
  <si>
    <t>L.3.64</t>
  </si>
  <si>
    <t>E.3.52</t>
  </si>
  <si>
    <t>Dd.3.12</t>
  </si>
  <si>
    <t>Dd.3.22</t>
  </si>
  <si>
    <t>Dd.3.21</t>
  </si>
  <si>
    <t>Dd.3.13</t>
  </si>
  <si>
    <t>Dd.3.20</t>
  </si>
  <si>
    <t>Dd.3.19</t>
  </si>
  <si>
    <t>Dd.3.16, Hh.2.28</t>
  </si>
  <si>
    <t>C.3.30</t>
  </si>
  <si>
    <t>Dd.3.14</t>
  </si>
  <si>
    <t>Dd.3.17</t>
  </si>
  <si>
    <t>Dd.3.18</t>
  </si>
  <si>
    <t>M.8.4</t>
  </si>
  <si>
    <t>M.8.2</t>
  </si>
  <si>
    <t>M.8.1</t>
  </si>
  <si>
    <t xml:space="preserve">M.8.3 </t>
  </si>
  <si>
    <t>M.8.5</t>
  </si>
  <si>
    <t>M.8.6</t>
  </si>
  <si>
    <t>M.8.10</t>
  </si>
  <si>
    <t>M.8.8</t>
  </si>
  <si>
    <t>M.8.7</t>
  </si>
  <si>
    <t>M.8.9</t>
  </si>
  <si>
    <t xml:space="preserve">H.18.40 </t>
  </si>
  <si>
    <t>Munby.b.38</t>
  </si>
  <si>
    <t>T.13.3</t>
  </si>
  <si>
    <t>H.11.64</t>
  </si>
  <si>
    <t xml:space="preserve">H.5.103 </t>
  </si>
  <si>
    <t>T.7.37</t>
  </si>
  <si>
    <t>T.7.39</t>
  </si>
  <si>
    <t>H.18.39</t>
  </si>
  <si>
    <t>IV.13.2</t>
  </si>
  <si>
    <t>H.18.41</t>
  </si>
  <si>
    <t>T.7.38</t>
  </si>
  <si>
    <t>H*.4.58</t>
  </si>
  <si>
    <t>H*.4.56</t>
  </si>
  <si>
    <t>H*.4.55</t>
  </si>
  <si>
    <t xml:space="preserve">H*.4.57 </t>
  </si>
  <si>
    <t xml:space="preserve">P 1.22 Jur.Seld., Harding C 3737 </t>
  </si>
  <si>
    <t xml:space="preserve">AA 141 Th.Seld, Douce C subt. 17  </t>
  </si>
  <si>
    <t>Vet. A3 c.135</t>
  </si>
  <si>
    <t>8° N 2 Art.BS</t>
  </si>
  <si>
    <t>fol. BS. 95</t>
  </si>
  <si>
    <t>Douce C subt. 16</t>
  </si>
  <si>
    <t>Fol. BS 159</t>
  </si>
  <si>
    <t>AA 137 Th.Seld.</t>
  </si>
  <si>
    <t>AA 139 Th.Seld.;  Harding D 558</t>
  </si>
  <si>
    <t>AA 136 Th.Seld.</t>
  </si>
  <si>
    <t>AA 140 Th.Seld.</t>
  </si>
  <si>
    <t>AA 138 Th.Seld.</t>
  </si>
  <si>
    <t>AA 142 Th.Seld.</t>
  </si>
  <si>
    <t>B.1.14 Med.Seld.</t>
  </si>
  <si>
    <t>Vet. A3 c.113; Harding D 559</t>
  </si>
  <si>
    <t>L 1.5 Art.</t>
  </si>
  <si>
    <t>Vet. A3 c.74</t>
  </si>
  <si>
    <t>C 4.15 Art</t>
  </si>
  <si>
    <t>Douce C subt. 18</t>
  </si>
  <si>
    <t>Vet. A3 d.371</t>
  </si>
  <si>
    <t>pp.1.10</t>
  </si>
  <si>
    <t>k.1.6</t>
  </si>
  <si>
    <t>pp.1.2</t>
  </si>
  <si>
    <t>pp.1.11</t>
  </si>
  <si>
    <t>k.1.5</t>
  </si>
  <si>
    <t>k.1.1</t>
  </si>
  <si>
    <t>pp.1.14</t>
  </si>
  <si>
    <t>4:SR.33.d.16</t>
  </si>
  <si>
    <t>535 d 3</t>
  </si>
  <si>
    <t>535 d 7</t>
  </si>
  <si>
    <t>535 d 6</t>
  </si>
  <si>
    <t>535 d 4</t>
  </si>
  <si>
    <t>535 d 5</t>
  </si>
  <si>
    <t>30 e 95</t>
  </si>
  <si>
    <t>Sigma K 6.11</t>
  </si>
  <si>
    <t>Sigma K 6.12</t>
  </si>
  <si>
    <t>Sigma K 6.9</t>
  </si>
  <si>
    <t>Sigma K 6.10</t>
  </si>
  <si>
    <t>Sigma K 6.13</t>
  </si>
  <si>
    <t>Sigma K 6.8</t>
  </si>
  <si>
    <t xml:space="preserve">D.1.3.6a </t>
  </si>
  <si>
    <t>d.1.26</t>
  </si>
  <si>
    <t>D.1.3.6</t>
  </si>
  <si>
    <t>d.1.27</t>
  </si>
  <si>
    <t>P.30</t>
  </si>
  <si>
    <t xml:space="preserve">P.12 </t>
  </si>
  <si>
    <t>O.104</t>
  </si>
  <si>
    <t>O.7</t>
  </si>
  <si>
    <t>LG9.9</t>
  </si>
  <si>
    <t>LG9.10</t>
  </si>
  <si>
    <t>LH6.35</t>
  </si>
  <si>
    <t>YK24.50 [Pla]</t>
  </si>
  <si>
    <t>YK24.50 [Phi]</t>
  </si>
  <si>
    <t>YK24.50 [Two]</t>
  </si>
  <si>
    <t>YK24.50 [Obs]</t>
  </si>
  <si>
    <t xml:space="preserve">YK24.50 [Des] </t>
  </si>
  <si>
    <t>YK24.50 [Lif]</t>
  </si>
  <si>
    <t>YK24.50 [Ora], YK24.50 [Pla]</t>
  </si>
  <si>
    <t>YK24.50 [Wor.]</t>
  </si>
  <si>
    <t>YGJ 60</t>
  </si>
  <si>
    <t>YGJ 59</t>
  </si>
  <si>
    <t>XXX.7.7</t>
  </si>
  <si>
    <t>XXX.7.6</t>
  </si>
  <si>
    <t>XXX.7.8</t>
  </si>
  <si>
    <t>XXX.7.9</t>
  </si>
  <si>
    <t>XXX.7.13</t>
  </si>
  <si>
    <t>M.8.22 Gall.</t>
  </si>
  <si>
    <t>M.8.17 Gall.</t>
  </si>
  <si>
    <t>M.8.19 Gall.</t>
  </si>
  <si>
    <t>M.8.21 Gall.</t>
  </si>
  <si>
    <t>M.8.20 Gall.</t>
  </si>
  <si>
    <t>M.8.18 Gall.</t>
  </si>
  <si>
    <t>M.8.23 Gall.</t>
  </si>
  <si>
    <t>M.8.24 Gall.</t>
  </si>
  <si>
    <t>M.8.25 Gall.</t>
  </si>
  <si>
    <t>L.3.31</t>
  </si>
  <si>
    <t>L.3.28</t>
  </si>
  <si>
    <t>L.3.29</t>
  </si>
  <si>
    <t>L.3.30</t>
  </si>
  <si>
    <t>L.3.26</t>
  </si>
  <si>
    <t>L.3.27</t>
  </si>
  <si>
    <t>L.3.32</t>
  </si>
  <si>
    <t>s.13.12</t>
  </si>
  <si>
    <t>s.14.13</t>
  </si>
  <si>
    <t>s.14.9</t>
  </si>
  <si>
    <t>s.14.10</t>
  </si>
  <si>
    <t>s.14.11</t>
  </si>
  <si>
    <t>s.14.15</t>
  </si>
  <si>
    <t>s.14.8</t>
  </si>
  <si>
    <t>37.G.20</t>
  </si>
  <si>
    <t>37.G.25</t>
  </si>
  <si>
    <t>110.C.3</t>
  </si>
  <si>
    <t>110.C.2</t>
  </si>
  <si>
    <t>110.C.4</t>
  </si>
  <si>
    <t>37.G.19</t>
  </si>
  <si>
    <t>110.C.1</t>
  </si>
  <si>
    <t>37.G.17</t>
  </si>
  <si>
    <t>BT3.25.13</t>
  </si>
  <si>
    <t>BT3.25.14</t>
  </si>
  <si>
    <t>BT3.25.10</t>
  </si>
  <si>
    <t>BT3.25.12</t>
  </si>
  <si>
    <t>BT3.25.11</t>
  </si>
  <si>
    <t>BT3.25.9</t>
  </si>
  <si>
    <t>BT3.13.4</t>
  </si>
  <si>
    <t>V.h.5</t>
  </si>
  <si>
    <t>V.h.1</t>
  </si>
  <si>
    <t>V.h.2</t>
  </si>
  <si>
    <t>V.h.4</t>
  </si>
  <si>
    <t>V.h.3</t>
  </si>
  <si>
    <t>Ey CAV 13514</t>
  </si>
  <si>
    <t>Ey CAV 13516</t>
  </si>
  <si>
    <t>Ey CAV 13571</t>
  </si>
  <si>
    <t>Ey CAV 13570</t>
  </si>
  <si>
    <t>Ey CAV 13517</t>
  </si>
  <si>
    <t>Ey CAV 13518</t>
  </si>
  <si>
    <t>Ey CAV: 13515</t>
  </si>
  <si>
    <t>Ey CAV 13519</t>
  </si>
  <si>
    <t>PP.r.156</t>
  </si>
  <si>
    <t>PP.r.150</t>
  </si>
  <si>
    <t>PP.r.153</t>
  </si>
  <si>
    <t>PP.r.154</t>
  </si>
  <si>
    <t>PP.r.157</t>
  </si>
  <si>
    <t>PP.r.155</t>
  </si>
  <si>
    <t>PP.r.158</t>
  </si>
  <si>
    <t>30.C.4</t>
  </si>
  <si>
    <t>Fol. N 2</t>
  </si>
  <si>
    <t>Fol. N 1</t>
  </si>
  <si>
    <t>Phi.2.21</t>
  </si>
  <si>
    <t>Gamma.3.37, Phi.3.20</t>
  </si>
  <si>
    <t>Phi.2.20</t>
  </si>
  <si>
    <t>Phi.2.41</t>
  </si>
  <si>
    <t>Phi.2.16</t>
  </si>
  <si>
    <t>Phi.2.6</t>
  </si>
  <si>
    <t>Phi.2.7</t>
  </si>
  <si>
    <t>F.14.13</t>
  </si>
  <si>
    <t>F.14.12</t>
  </si>
  <si>
    <t>HH.9</t>
  </si>
  <si>
    <t>HH.7</t>
  </si>
  <si>
    <t>HH.8</t>
  </si>
  <si>
    <t>A16.9</t>
  </si>
  <si>
    <t xml:space="preserve">A16.13 </t>
  </si>
  <si>
    <t>A39.21</t>
  </si>
  <si>
    <t>A16.10</t>
  </si>
  <si>
    <t>A.16.14</t>
  </si>
  <si>
    <t>A16.12</t>
  </si>
  <si>
    <t>A16.11</t>
  </si>
  <si>
    <t>GG.u.4, Plays g.13</t>
  </si>
  <si>
    <t>Q.2.1</t>
  </si>
  <si>
    <t>Plays g.14</t>
  </si>
  <si>
    <t>fMN.22.116</t>
  </si>
  <si>
    <t>Birmingham University Library Cadbury Special Collections</t>
  </si>
  <si>
    <t xml:space="preserve">DA378 N4 </t>
  </si>
  <si>
    <t xml:space="preserve">q PR3605.N2 </t>
  </si>
  <si>
    <t xml:space="preserve">79.h.10, C.39.h.27 (1) </t>
  </si>
  <si>
    <t>G.19054, 11626.h.1</t>
  </si>
  <si>
    <t xml:space="preserve">C.118.g.4. </t>
  </si>
  <si>
    <t xml:space="preserve">E.1474. (1) </t>
  </si>
  <si>
    <t>C.39.h.27 (2), 722.1.1, 31.e.8</t>
  </si>
  <si>
    <t xml:space="preserve">841.m.22, 90.e.19 </t>
  </si>
  <si>
    <t>G.11599, 841.m.25</t>
  </si>
  <si>
    <t>72.g.14</t>
  </si>
  <si>
    <t xml:space="preserve">C.102.k.9, 79.l.14., G.1953.(1). </t>
  </si>
  <si>
    <t>8407.h.9</t>
  </si>
  <si>
    <t>31.f.3</t>
  </si>
  <si>
    <t xml:space="preserve">88.h.17 </t>
  </si>
  <si>
    <t xml:space="preserve">31.f.4 </t>
  </si>
  <si>
    <t xml:space="preserve">614.l.37, 194.c.15, G.1712 </t>
  </si>
  <si>
    <t xml:space="preserve">611.1.6 </t>
  </si>
  <si>
    <t xml:space="preserve">C.102.k.18, G.19053 (2)., 79.1.15 </t>
  </si>
  <si>
    <t>536.1.14., 31.f.5</t>
  </si>
  <si>
    <t>L.35/61 (Observations ONLY; no BW at the back)</t>
  </si>
  <si>
    <t>8407.h.10</t>
  </si>
  <si>
    <t>8407.h.12</t>
  </si>
  <si>
    <t>8407.h.11</t>
  </si>
  <si>
    <t xml:space="preserve">G.14136, 614.G.24 </t>
  </si>
  <si>
    <t xml:space="preserve">PR3605.N2.C64  </t>
  </si>
  <si>
    <t xml:space="preserve">DA407.N3.N3  </t>
  </si>
  <si>
    <t xml:space="preserve">PR3605.N2.C68  </t>
  </si>
  <si>
    <t>6B8</t>
  </si>
  <si>
    <t>Store 1: Oversize, copy #8005</t>
  </si>
  <si>
    <t>Store 1: Oversize, copy #8006; Store 1: Oversize #3875</t>
  </si>
  <si>
    <t>Closed Access CLS 910</t>
  </si>
  <si>
    <t>Cosin W.3.19</t>
  </si>
  <si>
    <t>Cosin W.3.23</t>
  </si>
  <si>
    <t>Cosin W.3.18</t>
  </si>
  <si>
    <t>Cosin W.3.22</t>
  </si>
  <si>
    <t>Cosin W.3.25</t>
  </si>
  <si>
    <t>Cosin W.3.24</t>
  </si>
  <si>
    <t>Cosin R.3.10, Routh 49.B.12</t>
  </si>
  <si>
    <t>Df.4.1/1</t>
  </si>
  <si>
    <t>Df.4.1/2</t>
  </si>
  <si>
    <t>Df.4.1/3</t>
  </si>
  <si>
    <t xml:space="preserve">Df.4.1/4  </t>
  </si>
  <si>
    <t>Hc.2.30</t>
  </si>
  <si>
    <t>Df.4.19</t>
  </si>
  <si>
    <t>R.15.24</t>
  </si>
  <si>
    <t>V.17.9</t>
  </si>
  <si>
    <t>Co.6.01</t>
  </si>
  <si>
    <t>Co.6.19</t>
  </si>
  <si>
    <t xml:space="preserve">O/NEW/NEW/X [E3201831429] </t>
  </si>
  <si>
    <t>O/NEW/NEW/X [E320183141X]</t>
  </si>
  <si>
    <t>Sp Coll Hunterian Cn.1.5</t>
  </si>
  <si>
    <t>Sp Coll Hunterian Do.2.14</t>
  </si>
  <si>
    <t>Lambeth Palace, Sion College Library</t>
  </si>
  <si>
    <t>K24.2/C31</t>
  </si>
  <si>
    <t>SR3605.N2 [*]</t>
  </si>
  <si>
    <t>KA447.C2; B44.4/C31</t>
  </si>
  <si>
    <t>K17.1/C31</t>
  </si>
  <si>
    <t>K71.4/C31</t>
  </si>
  <si>
    <t>BC Lt q/NEW</t>
  </si>
  <si>
    <t>BC Sc q/CAV</t>
  </si>
  <si>
    <t>Strong Room Engl. fol. 1667/CAV</t>
  </si>
  <si>
    <t>AQ094/1655/19</t>
  </si>
  <si>
    <t>S300</t>
  </si>
  <si>
    <t>SPEC H91.33</t>
  </si>
  <si>
    <t>SPEC H95.5</t>
  </si>
  <si>
    <t>[Ak.]1/1.39</t>
  </si>
  <si>
    <t>Nha.M108</t>
  </si>
  <si>
    <t xml:space="preserve">Nha.R22 </t>
  </si>
  <si>
    <t>H.33.a.11</t>
  </si>
  <si>
    <t>ABS.8.206.26</t>
  </si>
  <si>
    <t>C.16.a.7</t>
  </si>
  <si>
    <t xml:space="preserve">Nha.M107 </t>
  </si>
  <si>
    <t xml:space="preserve">Nha.R143 </t>
  </si>
  <si>
    <t>NLW North PRINT (Wing N867)</t>
  </si>
  <si>
    <t>KMC Special Collection Oversize, PR3605.N2</t>
  </si>
  <si>
    <t>KMC East Midlands Special Collection, Not. 468.V38 CAV</t>
  </si>
  <si>
    <t>RCN 31227</t>
  </si>
  <si>
    <t>[S.L] | [Newcastle- 1653] fol.</t>
  </si>
  <si>
    <t>[S.L] | [Newcastle- 1662] fol.</t>
  </si>
  <si>
    <t>Reference Number 1112</t>
  </si>
  <si>
    <t xml:space="preserve">RBR Q 824.4 (C)   </t>
  </si>
  <si>
    <t>RBR Q 821.49 (C)</t>
  </si>
  <si>
    <t>RBR Q 826.49 (N)</t>
  </si>
  <si>
    <t xml:space="preserve">RBR Q 942.062 (C)  </t>
  </si>
  <si>
    <t xml:space="preserve">RBR Q 824.49 (C)   </t>
  </si>
  <si>
    <t xml:space="preserve">RBR F 822.49 (C)   </t>
  </si>
  <si>
    <t xml:space="preserve">RBR Q 825.4 (N)   </t>
  </si>
  <si>
    <t>F2/5</t>
  </si>
  <si>
    <t>F2/1</t>
  </si>
  <si>
    <t>F2/2</t>
  </si>
  <si>
    <t>F2/6</t>
  </si>
  <si>
    <t>F2/10</t>
  </si>
  <si>
    <t>F2/4</t>
  </si>
  <si>
    <t>F2/3</t>
  </si>
  <si>
    <t>F2/7</t>
  </si>
  <si>
    <t>F2/8</t>
  </si>
  <si>
    <t>[none available]</t>
  </si>
  <si>
    <t>L.c.15</t>
  </si>
  <si>
    <t>OLS X-1-198</t>
  </si>
  <si>
    <t xml:space="preserve">OPB  f 822.4 NEWC  </t>
  </si>
  <si>
    <t>Strong Room Ogden Quarto 368</t>
  </si>
  <si>
    <t>Strong Room Ogden Quarto 371</t>
  </si>
  <si>
    <t>Strong Room Ogden Quarto 369</t>
  </si>
  <si>
    <t>Strong Room Ogden Quarto 370</t>
  </si>
  <si>
    <t>Strong Room Ogden Quarto 372</t>
  </si>
  <si>
    <t>Strong Room Ogden Quarto 374</t>
  </si>
  <si>
    <t>Strong Room Ogden Quarto 373</t>
  </si>
  <si>
    <t>Strong Room Ogden Quarto 375</t>
  </si>
  <si>
    <t>Restricted HNd</t>
  </si>
  <si>
    <t>Special Collections 22051</t>
  </si>
  <si>
    <t xml:space="preserve">r17 PR3605.N2W7  </t>
  </si>
  <si>
    <t>r17 QC6.C2</t>
  </si>
  <si>
    <t>University of Wales, Trinity Saint David; Roderic Bowen Library and Archives</t>
  </si>
  <si>
    <t>Founders Library, BUR 00191</t>
  </si>
  <si>
    <t>Ushaw XIV.A.6.16</t>
  </si>
  <si>
    <t>Ushaw XX.A.2.15</t>
  </si>
  <si>
    <t>Forster Fol. 6432</t>
  </si>
  <si>
    <t>Dyce S Fol. 6935</t>
  </si>
  <si>
    <t>Dyce 25.B.54</t>
  </si>
  <si>
    <t>Dyce S Fol. 6928</t>
  </si>
  <si>
    <t>Dyce S Fol. 6929</t>
  </si>
  <si>
    <t>Forster Fol. 6431</t>
  </si>
  <si>
    <t>Dyce S Fol 6930</t>
  </si>
  <si>
    <t>Dyce S Fol. 6931</t>
  </si>
  <si>
    <t>Dyce S Fol. 6932</t>
  </si>
  <si>
    <t>Dyce S Fol. 6934</t>
  </si>
  <si>
    <t>Dyce S Fol. 6936</t>
  </si>
  <si>
    <t>Dyce M Fol. 6937</t>
  </si>
  <si>
    <t>17121/C</t>
  </si>
  <si>
    <t>XIII.I.6</t>
  </si>
  <si>
    <t>XIII.I.4, Y/Q 42.0092 CAV</t>
  </si>
  <si>
    <t xml:space="preserve">XIII.I.3 </t>
  </si>
  <si>
    <t>XIII.I.5</t>
  </si>
  <si>
    <t>XIII.I.2</t>
  </si>
  <si>
    <t>XIII.I.1</t>
  </si>
  <si>
    <t>f DA407.N4 N4</t>
  </si>
  <si>
    <t>G.385.43 FOLIO</t>
  </si>
  <si>
    <t>Williams Table, 1-Size 1668 N43</t>
  </si>
  <si>
    <t>Special Collections Folio/Oversize PR3605.N2 O6 1668  </t>
  </si>
  <si>
    <t>Cohen Special Collections - 3YP N536 X</t>
  </si>
  <si>
    <t>B504 N43</t>
  </si>
  <si>
    <t xml:space="preserve">DA407.N5 N45 1667g </t>
  </si>
  <si>
    <t>B823 N432 Folio</t>
  </si>
  <si>
    <t>PR3605.N2 A9 1671</t>
  </si>
  <si>
    <t>PR3605.N2 A2</t>
  </si>
  <si>
    <t>PR3605.N2 P6 1653</t>
  </si>
  <si>
    <t>PR3605.N2 S62 1664</t>
  </si>
  <si>
    <t>PR3605.N2 P5 1655 c.1</t>
  </si>
  <si>
    <t>PR3605.N2 A61 1664 4to 1</t>
  </si>
  <si>
    <t>DA407.N5 N493 1667 c.1</t>
  </si>
  <si>
    <t>PR3605.N2 O6 1668 4to c.1</t>
  </si>
  <si>
    <t>Emory University</t>
  </si>
  <si>
    <t>PR3605 .N2 T9</t>
  </si>
  <si>
    <t xml:space="preserve">DA407.N5 A3 </t>
  </si>
  <si>
    <t>226042</t>
  </si>
  <si>
    <t>N870</t>
  </si>
  <si>
    <t>N873</t>
  </si>
  <si>
    <t>131- 519f</t>
  </si>
  <si>
    <t>229856</t>
  </si>
  <si>
    <t>N868</t>
  </si>
  <si>
    <t>185033</t>
  </si>
  <si>
    <t>N872</t>
  </si>
  <si>
    <t>131- 517f</t>
  </si>
  <si>
    <t>131-516f</t>
  </si>
  <si>
    <t>131- 518f</t>
  </si>
  <si>
    <t xml:space="preserve">N867 </t>
  </si>
  <si>
    <t xml:space="preserve">152- 774f </t>
  </si>
  <si>
    <t>229839</t>
  </si>
  <si>
    <t xml:space="preserve">189- 692q </t>
  </si>
  <si>
    <t>152-774f</t>
  </si>
  <si>
    <t>161322</t>
  </si>
  <si>
    <t>PR3605.N2 A7 1653</t>
  </si>
  <si>
    <t>15463.72.7</t>
  </si>
  <si>
    <t xml:space="preserve">15463.72.3 </t>
  </si>
  <si>
    <t>GEN 15463.72.5</t>
  </si>
  <si>
    <t xml:space="preserve">14466.24.52 </t>
  </si>
  <si>
    <t xml:space="preserve">14466.24.54 </t>
  </si>
  <si>
    <t xml:space="preserve">EC65 N4322 662o (A); EC65 N4322 662o (B) </t>
  </si>
  <si>
    <t xml:space="preserve">HEW 7.10.18; 15463.72.4 </t>
  </si>
  <si>
    <t>Phil 294.4</t>
  </si>
  <si>
    <t>f 14466.24.51</t>
  </si>
  <si>
    <t xml:space="preserve">EC65.N4322.664p </t>
  </si>
  <si>
    <t>Utopia 1666.5; Soc 950.35</t>
  </si>
  <si>
    <t>EC65.N4322.667l</t>
  </si>
  <si>
    <t xml:space="preserve">f HEW 7.10.19 </t>
  </si>
  <si>
    <t xml:space="preserve">Phil 294.4.2 </t>
  </si>
  <si>
    <t>14466.24.53</t>
  </si>
  <si>
    <t>Br 1934.5.5</t>
  </si>
  <si>
    <t>120141</t>
  </si>
  <si>
    <t>132352</t>
  </si>
  <si>
    <t>120148</t>
  </si>
  <si>
    <t>435548</t>
  </si>
  <si>
    <t>120159</t>
  </si>
  <si>
    <t>120142</t>
  </si>
  <si>
    <t>120144</t>
  </si>
  <si>
    <t>120145, 120135</t>
  </si>
  <si>
    <t xml:space="preserve">120157, 120136  </t>
  </si>
  <si>
    <t>120156</t>
  </si>
  <si>
    <t>384536</t>
  </si>
  <si>
    <t xml:space="preserve">120158, 120140 </t>
  </si>
  <si>
    <t>120149</t>
  </si>
  <si>
    <t>120143</t>
  </si>
  <si>
    <t>120137</t>
  </si>
  <si>
    <t>132356</t>
  </si>
  <si>
    <t>PR3605.N2W5 1655, KSL Special Collections Vault 3</t>
  </si>
  <si>
    <t>828.3 N536p 1664</t>
  </si>
  <si>
    <t>Letters CXC and CXCI only: *U Eng Maitland (bw) 12049.F.13</t>
  </si>
  <si>
    <t xml:space="preserve">Wing N854 1210.Q </t>
  </si>
  <si>
    <t>PR3605.N2 A7 1664 Pre-1801 Coll</t>
  </si>
  <si>
    <t>DA407.N5 N5 Pre-1801 Coll : fol.</t>
  </si>
  <si>
    <t>PR3605.N2 A68 1668</t>
  </si>
  <si>
    <t xml:space="preserve">[PR3605.N2 A67] </t>
  </si>
  <si>
    <t xml:space="preserve">B1299 N273 P55 1663 OVER </t>
  </si>
  <si>
    <t>D 680</t>
  </si>
  <si>
    <t xml:space="preserve">XX folio DA407.N5 A3 1667  </t>
  </si>
  <si>
    <t>Case folio Y 185. N46</t>
  </si>
  <si>
    <t>Case folio B 245 .62</t>
  </si>
  <si>
    <t>Case Y 135 .N428</t>
  </si>
  <si>
    <t>Case folio Y 145. N442</t>
  </si>
  <si>
    <t>Case 6A 119</t>
  </si>
  <si>
    <t>Case folio E 5 .N431</t>
  </si>
  <si>
    <t>Case folio E 5. N4342</t>
  </si>
  <si>
    <t>Case Y 135. N43</t>
  </si>
  <si>
    <t>Case folio B 245 .622</t>
  </si>
  <si>
    <t>Case folio Y 1565. N43</t>
  </si>
  <si>
    <t>PR3605.N2 A2 1668</t>
  </si>
  <si>
    <t>PR3605.N2 P53 1668</t>
  </si>
  <si>
    <t>Q155 .N493 1664</t>
  </si>
  <si>
    <t>Q155 .N493 1668</t>
  </si>
  <si>
    <t>Q155 .N4933 1668</t>
  </si>
  <si>
    <t>Rare Books - PR3605.N2 xA7</t>
  </si>
  <si>
    <t>Rare Books - Oversize 3873.89.372.1668q</t>
  </si>
  <si>
    <t>Rare Books - Q155 .N48 1655</t>
  </si>
  <si>
    <t>South East (RB) - RHT Oversize 17th-753</t>
  </si>
  <si>
    <t>South East (RB) - RHT Oversize 17th-752 ; Oversize 3873.89.1662</t>
  </si>
  <si>
    <t>Rare Books - Oversize Q155. N48 1663q</t>
  </si>
  <si>
    <t>Rare Books - Oversize Q155. N482 1664q</t>
  </si>
  <si>
    <t>Rare Books - Oversize 3873.89.3915q</t>
  </si>
  <si>
    <t>Rare Books - Oversize 3873.89.368.1666q</t>
  </si>
  <si>
    <t>Rare Books - Oversize 1443.674.67.12q ; South East (RB) - RHT Oversize 17th-754</t>
  </si>
  <si>
    <t>Rare Books - Oversize 3873.89.368q</t>
  </si>
  <si>
    <t>Rare Books - Oversize 3873.89.1668q</t>
  </si>
  <si>
    <t>Rare Books - Oversize 3873.89.341q</t>
  </si>
  <si>
    <t xml:space="preserve">Rare Books - Oversize 3873.89.368.2q </t>
  </si>
  <si>
    <t>SC Rare Book Room Cage / 110 N432 1668</t>
  </si>
  <si>
    <t>Non-circulating Folio PR3605 .N2 1662</t>
  </si>
  <si>
    <t>Non-circulating Folio PR3605.N2 A68 1668</t>
  </si>
  <si>
    <t>PR3605 .N2 P6 1653</t>
  </si>
  <si>
    <t>SCRB 890509 00018</t>
  </si>
  <si>
    <t>DA407 .N53 N5 1667 F</t>
  </si>
  <si>
    <t>Printed Books (WR) W 04 D</t>
  </si>
  <si>
    <t>PR3605.N2 P7*</t>
  </si>
  <si>
    <t>PR3605.N2 P53*</t>
  </si>
  <si>
    <t>fPR3605.N2 P7 1664*</t>
  </si>
  <si>
    <t>fPR3605.N2 P5*</t>
  </si>
  <si>
    <t>fPR3605.N2 W9*</t>
  </si>
  <si>
    <t>fPR3605.N2 O6*</t>
  </si>
  <si>
    <t>fPR3605.N2 A19 1662*</t>
  </si>
  <si>
    <t>fPR3605.N2 O6 1663*</t>
  </si>
  <si>
    <t>fPR3605 N2 P5 1663*</t>
  </si>
  <si>
    <t>fPR3605.N2 T9*</t>
  </si>
  <si>
    <t>fPR3605.N2 P55*</t>
  </si>
  <si>
    <t>fPR3605.N2 O2*</t>
  </si>
  <si>
    <t>fPR3605.N2 L7</t>
  </si>
  <si>
    <t>fPR3605 N2L7L*</t>
  </si>
  <si>
    <t>fPR3605.N2 A19 1668*</t>
  </si>
  <si>
    <t>fPR3605.N2 P5 1668*</t>
  </si>
  <si>
    <t>fPR3605.N2 O6 1668*</t>
  </si>
  <si>
    <t>fPR3605.N2 O2 1668*</t>
  </si>
  <si>
    <t>PR3605.N2 W9 1671*</t>
  </si>
  <si>
    <t>PR3605.N2 N2 1671*</t>
  </si>
  <si>
    <t>PR3605.N2 L7 1675*</t>
  </si>
  <si>
    <t>PR3605.N2P85 1653</t>
  </si>
  <si>
    <t>PR3605.N2P6 1655</t>
  </si>
  <si>
    <t>PR3605.N2P8 1664</t>
  </si>
  <si>
    <t>Q155.N53</t>
  </si>
  <si>
    <t>M.5.8</t>
  </si>
  <si>
    <t>PR3605.N2 P8 1653, ARB Rare Books</t>
  </si>
  <si>
    <t>PR3605.N2 P5 1663, ARB Rare Bk Ovsz</t>
  </si>
  <si>
    <t>DA407.N5 A3 1667, ARB Rare Books</t>
  </si>
  <si>
    <t>PR3605.N2 O3 1668, ARB Rare Bk Ovsz</t>
  </si>
  <si>
    <t>PR3605.N2 P52 1668, ARB Rare Bk Ovsz</t>
  </si>
  <si>
    <t>PR3605.N2 W5 1671, ARB Rare Bk Ovsz</t>
  </si>
  <si>
    <t>Special Coll. PR3605.N2 N31 1671 Oversize</t>
  </si>
  <si>
    <t>XQ.821 N43P</t>
  </si>
  <si>
    <t>IUQ01741</t>
  </si>
  <si>
    <t>IUQ01744</t>
  </si>
  <si>
    <t>Q. 192 N53p</t>
  </si>
  <si>
    <t>IUQ01743</t>
  </si>
  <si>
    <t>Q. 500 N432o1668</t>
  </si>
  <si>
    <t>University of Indiana, Bloomington Lilly Library</t>
  </si>
  <si>
    <t>PR3605.N52 L72</t>
  </si>
  <si>
    <t>PR3605.N52 A19</t>
  </si>
  <si>
    <t>Rare Books - DA407.N5 A3 1675</t>
  </si>
  <si>
    <t>Ekstrm Library PR3605.N2 N27 1656</t>
  </si>
  <si>
    <t>PR 3605 .N2 1662</t>
  </si>
  <si>
    <t>DA 407 .N5 A3 1667</t>
  </si>
  <si>
    <t>PR 3605 .N2 1668</t>
  </si>
  <si>
    <t>QC 17 .N536 1668</t>
  </si>
  <si>
    <t>QC 17 .N535 1668</t>
  </si>
  <si>
    <t>TC Andersen Library Rare Books Quarto 823N43 OO</t>
  </si>
  <si>
    <t>TC Andersen Library Rare Books 942.06 N432bn</t>
  </si>
  <si>
    <t>TC Bio-Med Wangensteen General Collection WZ250 N536o 1666</t>
  </si>
  <si>
    <t>PR3605.N2 P6 1664</t>
  </si>
  <si>
    <t>PR3605.N2 P5 1664</t>
  </si>
  <si>
    <t xml:space="preserve">DA407.N5 N3 1667 </t>
  </si>
  <si>
    <t>University of Pennsylvania, Kislak Center for Special Collections</t>
  </si>
  <si>
    <t>Rare Books, Folio PR3605.N2 A68 1662</t>
  </si>
  <si>
    <t>Rare Books, Folio EC65 N4324 1667</t>
  </si>
  <si>
    <t>Rare Books, Folio PR3539 .K5 1664 c.2</t>
  </si>
  <si>
    <t>PR3605.N2 A7</t>
  </si>
  <si>
    <t>University of South Carolina, Ernest F. Hollings Special Collections Library</t>
  </si>
  <si>
    <t>PR3605.N2 A48</t>
  </si>
  <si>
    <t>-q- PFORZ 138 PFZ</t>
  </si>
  <si>
    <t xml:space="preserve">Aj N431 +664p </t>
  </si>
  <si>
    <t>-Q- DA 407 N5 A3 1667</t>
  </si>
  <si>
    <t xml:space="preserve">-q- PFORZ 139 PFZ  </t>
  </si>
  <si>
    <t>hob f 00019</t>
  </si>
  <si>
    <t>E-10 07736</t>
  </si>
  <si>
    <t>E-10 07844 ; hob f 00018</t>
  </si>
  <si>
    <t>E-10 00861</t>
  </si>
  <si>
    <t>PR3605.N2A66</t>
  </si>
  <si>
    <t>DA407.N5 A3 1667</t>
  </si>
  <si>
    <t xml:space="preserve">Folio PR3605.N2 O27 1668  </t>
  </si>
  <si>
    <t>Reynolds DA407 N5 A3 1667</t>
  </si>
  <si>
    <t>Purdy-Kresge Library Vault 118:29</t>
  </si>
  <si>
    <t xml:space="preserve">Purdy-Kresge Library Vault 742:31 </t>
  </si>
  <si>
    <t xml:space="preserve">Special Collections f.x </t>
  </si>
  <si>
    <t xml:space="preserve">Special Collections q.x </t>
  </si>
  <si>
    <t>Wing N868 folio</t>
  </si>
  <si>
    <t>Wing N859 folio</t>
  </si>
  <si>
    <t>Wing N853 folio</t>
  </si>
  <si>
    <t>Wing N854 folio</t>
  </si>
  <si>
    <t xml:space="preserve">Ij N432 +653 </t>
  </si>
  <si>
    <t>1971 775</t>
  </si>
  <si>
    <t xml:space="preserve">Ij N432 +655W </t>
  </si>
  <si>
    <t xml:space="preserve">Z77 070cj </t>
  </si>
  <si>
    <t xml:space="preserve">Ij N432 +664 </t>
  </si>
  <si>
    <t xml:space="preserve">1971 +87 </t>
  </si>
  <si>
    <t>Ij N432 +662B</t>
  </si>
  <si>
    <t>Ij N432 +655Wb</t>
  </si>
  <si>
    <t xml:space="preserve">Quarto 49 2731 </t>
  </si>
  <si>
    <t xml:space="preserve">49 91 </t>
  </si>
  <si>
    <t>Abbotsford</t>
  </si>
  <si>
    <t>Advocates Library (Scotland) -- Abbotsford Collection</t>
  </si>
  <si>
    <t>qREng NEWC Phil 1655</t>
  </si>
  <si>
    <t xml:space="preserve">K 1079 </t>
  </si>
  <si>
    <t>2° 6315 A</t>
  </si>
  <si>
    <t>2° 6315 B</t>
  </si>
  <si>
    <t>YK-30</t>
  </si>
  <si>
    <t xml:space="preserve">R-1062 </t>
  </si>
  <si>
    <t>RES-R-225</t>
  </si>
  <si>
    <t xml:space="preserve">RES-R-226 </t>
  </si>
  <si>
    <t>YK-64</t>
  </si>
  <si>
    <t>FOL-NX-816</t>
  </si>
  <si>
    <t>Wing N869</t>
  </si>
  <si>
    <t>Wing N853</t>
  </si>
  <si>
    <t>Wing N871</t>
  </si>
  <si>
    <t>Wing N862</t>
  </si>
  <si>
    <t>4 PHIL III, 633</t>
  </si>
  <si>
    <t>4 H BRIT UN III, 2965</t>
  </si>
  <si>
    <t>N-A 7076</t>
  </si>
  <si>
    <t>P-A 7082</t>
  </si>
  <si>
    <t>P-A 7056</t>
  </si>
  <si>
    <t>f 942.062 C381 NEW.L</t>
  </si>
  <si>
    <t>Er 7 Histoire</t>
  </si>
  <si>
    <t>Signum: 137 D a Fol.</t>
  </si>
  <si>
    <t>Signum: 137 D d Fol.</t>
  </si>
  <si>
    <t>Filos., -2403 folio 20300 BHS</t>
  </si>
  <si>
    <t>Filos., -2403 folio 20301 BHS</t>
  </si>
  <si>
    <t>14, 300 01993</t>
  </si>
  <si>
    <t>Barcode 570619-10</t>
  </si>
  <si>
    <t xml:space="preserve">B/3645 </t>
  </si>
  <si>
    <t xml:space="preserve">DSM/Q828.4/N </t>
  </si>
  <si>
    <t xml:space="preserve">DSM/Q502/N  </t>
  </si>
  <si>
    <t>RAREEMM 136/14, RAREEMM 515/22, RAREEMM 515/24</t>
  </si>
  <si>
    <t xml:space="preserve">C 1039:ex.1 and C1039:ex.2 </t>
  </si>
  <si>
    <t>C 1039:2:ex.1 and C 1039:2:ex.2</t>
  </si>
  <si>
    <t>1039:3:ex.1 and C 1039:3:ex.2</t>
  </si>
  <si>
    <t xml:space="preserve">C 1039:4:ex.1 and C 1039:4:ex.2 </t>
  </si>
  <si>
    <t>(KL) 1407 C 20: 1</t>
  </si>
  <si>
    <t>(KL) 1407 C 20: 2</t>
  </si>
  <si>
    <t>(KL) 1407 C 20: 3</t>
  </si>
  <si>
    <t>(KL) 1407 C 20: 4</t>
  </si>
  <si>
    <r>
      <t xml:space="preserve"> </t>
    </r>
    <r>
      <rPr>
        <sz val="10"/>
        <rFont val="Verdana"/>
      </rPr>
      <t>T.7.40</t>
    </r>
  </si>
  <si>
    <r>
      <t>PP.r.151 copy 1</t>
    </r>
    <r>
      <rPr>
        <u/>
        <sz val="10"/>
        <color rgb="FF0000FF"/>
        <rFont val="Verdana"/>
      </rPr>
      <t xml:space="preserve">, </t>
    </r>
    <r>
      <rPr>
        <sz val="10"/>
        <rFont val="Verdana"/>
      </rPr>
      <t>Vault: PP.r.152 copy 2</t>
    </r>
  </si>
  <si>
    <r>
      <t>Strong Room</t>
    </r>
    <r>
      <rPr>
        <i/>
        <sz val="10"/>
        <rFont val="Verdana"/>
      </rPr>
      <t xml:space="preserve"> </t>
    </r>
  </si>
  <si>
    <r>
      <t>Ij</t>
    </r>
    <r>
      <rPr>
        <i/>
        <sz val="10"/>
        <rFont val="Verdana"/>
      </rPr>
      <t xml:space="preserve"> </t>
    </r>
    <r>
      <rPr>
        <sz val="10"/>
        <rFont val="Verdana"/>
      </rPr>
      <t xml:space="preserve">N432 +664T </t>
    </r>
  </si>
  <si>
    <r>
      <t>Ij</t>
    </r>
    <r>
      <rPr>
        <i/>
        <sz val="10"/>
        <rFont val="Verdana"/>
      </rPr>
      <t xml:space="preserve"> </t>
    </r>
    <r>
      <rPr>
        <sz val="10"/>
        <rFont val="Verdana"/>
      </rPr>
      <t xml:space="preserve">N432 +667 </t>
    </r>
  </si>
  <si>
    <r>
      <t>2° 340-1</t>
    </r>
    <r>
      <rPr>
        <sz val="10"/>
        <rFont val="Verdana"/>
      </rPr>
      <t xml:space="preserve"> [Res]</t>
    </r>
  </si>
  <si>
    <r>
      <t>2° 340-2</t>
    </r>
    <r>
      <rPr>
        <sz val="10"/>
        <rFont val="Verdana"/>
      </rPr>
      <t xml:space="preserve"> [Res]</t>
    </r>
  </si>
  <si>
    <r>
      <t>340-3</t>
    </r>
    <r>
      <rPr>
        <sz val="10"/>
        <rFont val="Verdana"/>
      </rPr>
      <t xml:space="preserve"> [Res]</t>
    </r>
  </si>
  <si>
    <r>
      <t xml:space="preserve">340-4 </t>
    </r>
    <r>
      <rPr>
        <sz val="10"/>
        <rFont val="Verdana"/>
      </rPr>
      <t xml:space="preserve">[Res] </t>
    </r>
  </si>
  <si>
    <r>
      <t>4</t>
    </r>
    <r>
      <rPr>
        <vertAlign val="superscript"/>
        <sz val="10"/>
        <rFont val="Verdana"/>
      </rPr>
      <t>o</t>
    </r>
    <r>
      <rPr>
        <sz val="10"/>
        <rFont val="Verdana"/>
      </rPr>
      <t xml:space="preserve"> NI 14427 &lt;2&gt;</t>
    </r>
  </si>
  <si>
    <t xml:space="preserve">       (see "Instructions" tab below for more info on how to use these charts)</t>
  </si>
  <si>
    <t>City</t>
  </si>
  <si>
    <t>Country</t>
  </si>
  <si>
    <t>Cambridge</t>
  </si>
  <si>
    <t>Oxford</t>
  </si>
  <si>
    <t>England</t>
  </si>
  <si>
    <t>Scotland</t>
  </si>
  <si>
    <t>Ireland</t>
  </si>
  <si>
    <t>Wales</t>
  </si>
  <si>
    <t>York</t>
  </si>
  <si>
    <t>USA</t>
  </si>
  <si>
    <t>Canada</t>
  </si>
  <si>
    <t>New Zealand</t>
  </si>
  <si>
    <t>France</t>
  </si>
  <si>
    <t>Australia</t>
  </si>
  <si>
    <t>Germany</t>
  </si>
  <si>
    <t>Sweden</t>
  </si>
  <si>
    <t>Denmark</t>
  </si>
  <si>
    <t>Antwerp</t>
  </si>
  <si>
    <t>Netherlands</t>
  </si>
  <si>
    <t>Victoria</t>
  </si>
  <si>
    <t>Leiden</t>
  </si>
  <si>
    <t>Hamburg</t>
  </si>
  <si>
    <t>Sydney</t>
  </si>
  <si>
    <t>Paris</t>
  </si>
  <si>
    <t>Melbourne</t>
  </si>
  <si>
    <t>Hanover</t>
  </si>
  <si>
    <t>Göttingen</t>
  </si>
  <si>
    <t>Berlin</t>
  </si>
  <si>
    <t>Copenhagen</t>
  </si>
  <si>
    <t>Carpentras</t>
  </si>
  <si>
    <t>Wellington</t>
  </si>
  <si>
    <t>Belgium</t>
  </si>
  <si>
    <t>Edinburgh</t>
  </si>
  <si>
    <t>Cornwall</t>
  </si>
  <si>
    <t>Glasgow</t>
  </si>
  <si>
    <t>Dublin</t>
  </si>
  <si>
    <t>Aberdeen</t>
  </si>
  <si>
    <t>Alnwick</t>
  </si>
  <si>
    <t>Birmingham</t>
  </si>
  <si>
    <t>London</t>
  </si>
  <si>
    <t>Cardiff</t>
  </si>
  <si>
    <t>Carlisle</t>
  </si>
  <si>
    <t>Durham</t>
  </si>
  <si>
    <t>Exter</t>
  </si>
  <si>
    <t>Leeds</t>
  </si>
  <si>
    <t>Lichfield</t>
  </si>
  <si>
    <t>Liverpool</t>
  </si>
  <si>
    <t>Aberystwyth</t>
  </si>
  <si>
    <t>Newcastle</t>
  </si>
  <si>
    <t>Nottingham</t>
  </si>
  <si>
    <t>Sheffield</t>
  </si>
  <si>
    <t>Alton</t>
  </si>
  <si>
    <t>Slough</t>
  </si>
  <si>
    <t>Southwell</t>
  </si>
  <si>
    <t>High Wycombe</t>
  </si>
  <si>
    <t>Cork</t>
  </si>
  <si>
    <t>Bristol</t>
  </si>
  <si>
    <t>Manchester</t>
  </si>
  <si>
    <t>St. Andrews</t>
  </si>
  <si>
    <t>Lampeter</t>
  </si>
  <si>
    <t>New York, NY</t>
  </si>
  <si>
    <t>Boston, MA</t>
  </si>
  <si>
    <t>Berkeley, CA</t>
  </si>
  <si>
    <t>Ithaca, NY</t>
  </si>
  <si>
    <t>Durham, NC</t>
  </si>
  <si>
    <t>Washington, DC</t>
  </si>
  <si>
    <t>Cambridge, MA</t>
  </si>
  <si>
    <t>Pasadena, CA</t>
  </si>
  <si>
    <t>Philadelphia, PA</t>
  </si>
  <si>
    <t>Baton Rouge, LA</t>
  </si>
  <si>
    <t>Chicago, IL</t>
  </si>
  <si>
    <t>Columbus, OH</t>
  </si>
  <si>
    <t>Princeton, NJ</t>
  </si>
  <si>
    <t>Stanford, CA</t>
  </si>
  <si>
    <t>Los Angeles, CA</t>
  </si>
  <si>
    <t>Cincinnati, OH</t>
  </si>
  <si>
    <t>Urbana-Champagne, IL</t>
  </si>
  <si>
    <t>Ann Arbor, MI</t>
  </si>
  <si>
    <t>Chapel Hill, NC</t>
  </si>
  <si>
    <t>Austin, TX</t>
  </si>
  <si>
    <t>Toronto, ON</t>
  </si>
  <si>
    <t>Detroit, MI</t>
  </si>
  <si>
    <t>Wellesley College</t>
  </si>
  <si>
    <t>Providence, RI</t>
  </si>
  <si>
    <t>Northridge, CA</t>
  </si>
  <si>
    <t>College Station, TX</t>
  </si>
  <si>
    <t>Atlanta, GA</t>
  </si>
  <si>
    <t>Grinell, IA</t>
  </si>
  <si>
    <t>Cleveland, OH</t>
  </si>
  <si>
    <t>Bethlehem, PA</t>
  </si>
  <si>
    <t>Hamilton, ON</t>
  </si>
  <si>
    <t>East Lansing, MI</t>
  </si>
  <si>
    <t>Northhampton, MA</t>
  </si>
  <si>
    <t>Dallas, TX</t>
  </si>
  <si>
    <t>Bloomington, IN</t>
  </si>
  <si>
    <t>Lexington, KY</t>
  </si>
  <si>
    <t>Louisville, KY</t>
  </si>
  <si>
    <t>Minneapolis, MN</t>
  </si>
  <si>
    <t>Charlottesville, VA</t>
  </si>
  <si>
    <t>Poughkeepsie, NY</t>
  </si>
  <si>
    <t>Winston-Salem, NC</t>
  </si>
  <si>
    <t>Wellesley, MA</t>
  </si>
  <si>
    <t>Williamstown, MA</t>
  </si>
  <si>
    <t>New Haven, CT</t>
  </si>
  <si>
    <t>Bethesda, MD</t>
  </si>
  <si>
    <t>LIBRARY</t>
  </si>
  <si>
    <t>Ij N432 +653B</t>
  </si>
  <si>
    <t>Locations Chart</t>
  </si>
  <si>
    <t>The chart found at the "Locations Chart" tab gives the number of copies of Cavendish's work that survive in each library. It is designed to spot useful patterns: for example, the bands of books in Oxford and Cambridge college libraries clearly indicate that she distirbuted copies to colleges -- as donor inscriptions corroborate -- and also that Oxford was left out of the 1668 donations.</t>
  </si>
  <si>
    <t xml:space="preserve">The "Shelfmarks and Call Numbers" sheet provides specific locator references for the copies in each library; this is less useful for spotting patterns, but more useful if, e.g., you wish to track down a specific book at a specific archive. </t>
  </si>
  <si>
    <t>Shelfmarks and Call Numbers</t>
  </si>
  <si>
    <t>Sortable Chart</t>
  </si>
  <si>
    <r>
      <t xml:space="preserve">The chart in the "Sortable Chart" tab contains the same information as the "Locations Chart", but allows the users to sort the data; for example, those interested only in tracking down copies of her </t>
    </r>
    <r>
      <rPr>
        <i/>
        <sz val="10"/>
        <rFont val="Verdana"/>
      </rPr>
      <t>Sociable Letters</t>
    </r>
    <r>
      <rPr>
        <sz val="10"/>
        <rFont val="Verdana"/>
      </rPr>
      <t xml:space="preserve"> can bring to the top all the libraries that hold this book. To sort, select the arrow at the top of the column and sort by the values in that column.</t>
    </r>
  </si>
  <si>
    <t>INSTRUCTIONS</t>
  </si>
  <si>
    <t>METHODOLOGY</t>
  </si>
  <si>
    <t>CREDIT</t>
  </si>
  <si>
    <t>To complete this chart, we looked for libraries that might hold copies on such databases as the ESTC, Worldcat, COPAC, and the CCFR. Having found a list of libraries, we combed through online catalogs where such catalogs existed, and contacted libraries directly to ask them to verify holdings, and check for uncatalogued copies on our behalf. Liza Blake conducted a research trip to the UK in the summer of 2018, verifying copies in the British Library, Victoria and Albert Library, Sir John Soane's Library, and Oxford and Cambridge Libraries directly. Most other copies were verified by individual librarians. Any copy highlighted green on the "Locations Chart" has been verified by a librarian or by Liza Blake; any copy highlighted yellow is awaiting verification. The red highlight represents a copy that should be in the collections but is not locatable at the moment.</t>
  </si>
  <si>
    <t>INSTRUCTIONS; METHODOLOGY; CREDIT; CONTACT; ABBREVIATIONS</t>
  </si>
  <si>
    <t xml:space="preserve">We plan to actively update the chart as needed; if such updates are made, we will change the "last updated" note at the top of each sheet. </t>
  </si>
  <si>
    <t>This chart is maintained by Liza Blake, Assistant Professor of English at the University of Toronto (http://www.english.utoronto.ca/facultystaff/facultyprofiles/blakel.htm). If you have any questions, or wish to suggest any edits, you can contact her at liza.blake@utoronto.ca.</t>
  </si>
  <si>
    <t>CONTACT</t>
  </si>
  <si>
    <t>ABBREVIATIONS</t>
  </si>
  <si>
    <t>66 OEP</t>
  </si>
  <si>
    <t>66 BW</t>
  </si>
  <si>
    <t>68 OEP</t>
  </si>
  <si>
    <t>68 BW</t>
  </si>
  <si>
    <t>Each column is headed by an abbreviation that includes a number (the last two digits of the year of publication) and an abbreviation of the title. The abbreviations are spelled out below. For full titles and details about printers and booksellers, we recommend the resource created by Cameron Kroetsch here: http://digitalcavendish.org/texts-printers-booksellers/</t>
  </si>
  <si>
    <r>
      <t xml:space="preserve">1653 </t>
    </r>
    <r>
      <rPr>
        <i/>
        <sz val="10"/>
        <rFont val="Verdana"/>
      </rPr>
      <t>Poems and Fancies</t>
    </r>
  </si>
  <si>
    <r>
      <t xml:space="preserve">1664 </t>
    </r>
    <r>
      <rPr>
        <i/>
        <sz val="10"/>
        <rFont val="Verdana"/>
      </rPr>
      <t>Poems and Fancies</t>
    </r>
  </si>
  <si>
    <r>
      <t xml:space="preserve">1668 </t>
    </r>
    <r>
      <rPr>
        <i/>
        <sz val="10"/>
        <rFont val="Verdana"/>
      </rPr>
      <t>Poems and Fancies</t>
    </r>
  </si>
  <si>
    <r>
      <t xml:space="preserve">1653 </t>
    </r>
    <r>
      <rPr>
        <i/>
        <sz val="10"/>
        <rFont val="Verdana"/>
      </rPr>
      <t>Philosophical Fancies</t>
    </r>
  </si>
  <si>
    <r>
      <t xml:space="preserve">1655 </t>
    </r>
    <r>
      <rPr>
        <i/>
        <sz val="10"/>
        <rFont val="Verdana"/>
      </rPr>
      <t>Philosophical and Physical Opinions</t>
    </r>
  </si>
  <si>
    <r>
      <t xml:space="preserve">1656 </t>
    </r>
    <r>
      <rPr>
        <i/>
        <sz val="10"/>
        <rFont val="Verdana"/>
      </rPr>
      <t>Nature's Pictures</t>
    </r>
  </si>
  <si>
    <r>
      <t xml:space="preserve">1662 </t>
    </r>
    <r>
      <rPr>
        <i/>
        <sz val="10"/>
        <rFont val="Verdana"/>
      </rPr>
      <t>Plays</t>
    </r>
  </si>
  <si>
    <r>
      <t>1662</t>
    </r>
    <r>
      <rPr>
        <i/>
        <sz val="10"/>
        <rFont val="Verdana"/>
      </rPr>
      <t xml:space="preserve"> Orations</t>
    </r>
  </si>
  <si>
    <r>
      <t xml:space="preserve">The project to determine the locations of Cavendish texts was begun by Cameron Kroetsch in </t>
    </r>
    <r>
      <rPr>
        <sz val="10"/>
        <rFont val="Verdana"/>
      </rPr>
      <t xml:space="preserve">2014. Kroetsch in particular verified surviving locations of Cavendish's 1653 </t>
    </r>
    <r>
      <rPr>
        <i/>
        <sz val="10"/>
        <rFont val="Verdana"/>
      </rPr>
      <t>Poems and Fancies</t>
    </r>
    <r>
      <rPr>
        <sz val="10"/>
        <rFont val="Verdana"/>
      </rPr>
      <t xml:space="preserve"> and her 1655 </t>
    </r>
    <r>
      <rPr>
        <i/>
        <sz val="10"/>
        <rFont val="Verdana"/>
      </rPr>
      <t>World's Olio</t>
    </r>
    <r>
      <rPr>
        <sz val="10"/>
        <rFont val="Verdana"/>
      </rPr>
      <t>. With Kroetsch's permission, it was resumed in 2018 by Liza Blake and Alaheh Amini, Assistant Professor and Work Study student, respectively, at the University of Toronto. Amini's hours were funded by Professor Blake's SSHRC Insight Development Grant. If you wish to cite the chart, please credit all three of its "authors".</t>
    </r>
  </si>
  <si>
    <r>
      <t xml:space="preserve">1663 </t>
    </r>
    <r>
      <rPr>
        <i/>
        <sz val="10"/>
        <rFont val="Verdana"/>
      </rPr>
      <t>Orations</t>
    </r>
  </si>
  <si>
    <r>
      <t xml:space="preserve">1663 </t>
    </r>
    <r>
      <rPr>
        <i/>
        <sz val="10"/>
        <rFont val="Verdana"/>
      </rPr>
      <t>Philosophical and Physical Opinions</t>
    </r>
  </si>
  <si>
    <r>
      <t xml:space="preserve">1664 </t>
    </r>
    <r>
      <rPr>
        <i/>
        <sz val="10"/>
        <rFont val="Verdana"/>
      </rPr>
      <t>Philosophical Letters</t>
    </r>
  </si>
  <si>
    <r>
      <t xml:space="preserve">1664 </t>
    </r>
    <r>
      <rPr>
        <i/>
        <sz val="10"/>
        <rFont val="Verdana"/>
      </rPr>
      <t>Sociable Letters</t>
    </r>
  </si>
  <si>
    <r>
      <t xml:space="preserve">1666 </t>
    </r>
    <r>
      <rPr>
        <i/>
        <sz val="10"/>
        <rFont val="Verdana"/>
      </rPr>
      <t>Observations upon Experimental Philosophy and Blazing World</t>
    </r>
  </si>
  <si>
    <r>
      <t xml:space="preserve">1666 </t>
    </r>
    <r>
      <rPr>
        <i/>
        <sz val="10"/>
        <rFont val="Verdana"/>
      </rPr>
      <t>Blazing World</t>
    </r>
    <r>
      <rPr>
        <sz val="10"/>
        <rFont val="Verdana"/>
      </rPr>
      <t xml:space="preserve"> (standalone edition)</t>
    </r>
  </si>
  <si>
    <r>
      <t xml:space="preserve">1667 </t>
    </r>
    <r>
      <rPr>
        <i/>
        <sz val="10"/>
        <rFont val="Verdana"/>
      </rPr>
      <t xml:space="preserve">Life of the Duke </t>
    </r>
  </si>
  <si>
    <r>
      <t xml:space="preserve">1668 </t>
    </r>
    <r>
      <rPr>
        <i/>
        <sz val="10"/>
        <rFont val="Verdana"/>
      </rPr>
      <t>De vita et rebus</t>
    </r>
    <r>
      <rPr>
        <sz val="10"/>
        <rFont val="Verdana"/>
      </rPr>
      <t xml:space="preserve"> (Latin trans. of </t>
    </r>
    <r>
      <rPr>
        <i/>
        <sz val="10"/>
        <rFont val="Verdana"/>
      </rPr>
      <t>Life</t>
    </r>
    <r>
      <rPr>
        <sz val="10"/>
        <rFont val="Verdana"/>
      </rPr>
      <t>)</t>
    </r>
  </si>
  <si>
    <r>
      <t xml:space="preserve">1668 </t>
    </r>
    <r>
      <rPr>
        <i/>
        <sz val="10"/>
        <rFont val="Verdana"/>
      </rPr>
      <t>Plays Never before Printed</t>
    </r>
  </si>
  <si>
    <r>
      <t xml:space="preserve">1668 </t>
    </r>
    <r>
      <rPr>
        <i/>
        <sz val="10"/>
        <rFont val="Verdana"/>
      </rPr>
      <t>Grounds of Natural Philosophy</t>
    </r>
  </si>
  <si>
    <r>
      <t xml:space="preserve">1668 </t>
    </r>
    <r>
      <rPr>
        <i/>
        <sz val="10"/>
        <rFont val="Verdana"/>
      </rPr>
      <t>Observations upon Experimental Philosophy and Blazing World</t>
    </r>
  </si>
  <si>
    <r>
      <t xml:space="preserve">1668 </t>
    </r>
    <r>
      <rPr>
        <i/>
        <sz val="10"/>
        <rFont val="Verdana"/>
      </rPr>
      <t>Blazing World</t>
    </r>
    <r>
      <rPr>
        <sz val="10"/>
        <rFont val="Verdana"/>
      </rPr>
      <t xml:space="preserve"> (standalone edition)</t>
    </r>
  </si>
  <si>
    <r>
      <t xml:space="preserve">1671 </t>
    </r>
    <r>
      <rPr>
        <i/>
        <sz val="10"/>
        <rFont val="Verdana"/>
      </rPr>
      <t>Nature's Pictures</t>
    </r>
  </si>
  <si>
    <r>
      <t xml:space="preserve">1671 </t>
    </r>
    <r>
      <rPr>
        <i/>
        <sz val="10"/>
        <rFont val="Verdana"/>
      </rPr>
      <t>World's Olio</t>
    </r>
  </si>
  <si>
    <r>
      <t xml:space="preserve">1675 </t>
    </r>
    <r>
      <rPr>
        <i/>
        <sz val="10"/>
        <rFont val="Verdana"/>
      </rPr>
      <t>Life of the Duke</t>
    </r>
  </si>
  <si>
    <t>AN+ (Newcastle) (Newcastle-Tyne, M. L. C. Life of the ...William</t>
  </si>
  <si>
    <r>
      <t xml:space="preserve">We have included only printed texts by Margaret Cavendish, beginning with her </t>
    </r>
    <r>
      <rPr>
        <i/>
        <sz val="10"/>
        <rFont val="Verdana"/>
      </rPr>
      <t>Poems and Fancies</t>
    </r>
    <r>
      <rPr>
        <sz val="10"/>
        <rFont val="Verdana"/>
      </rPr>
      <t xml:space="preserve"> in 1653 and ending with the </t>
    </r>
    <r>
      <rPr>
        <i/>
        <sz val="10"/>
        <rFont val="Verdana"/>
      </rPr>
      <t>Life of the Duke</t>
    </r>
    <r>
      <rPr>
        <sz val="10"/>
        <rFont val="Verdana"/>
      </rPr>
      <t xml:space="preserve"> in 1675. The collection of letters addressed to her published in 1676 and again in 1678, and later editions of her work, fall outside the scope of the study and have not been included. The chart is organized with Poems first, then remaining texts later, because Blake began the survey as a preliminary step to locating and completing textual work on poems. Otherwise they are organized by year of publication.</t>
    </r>
  </si>
  <si>
    <t>Gainesville, FL</t>
  </si>
  <si>
    <t>Columbia, SC</t>
  </si>
  <si>
    <t>(The two 1655 songs are currently housed in The National Archives at Kew (according to librarian))</t>
  </si>
  <si>
    <t>Grinnell College</t>
  </si>
  <si>
    <t>George Washington University</t>
  </si>
  <si>
    <t>Special Collections Vault DA407.N5 A3 1667</t>
  </si>
  <si>
    <t>University of Oregon</t>
  </si>
  <si>
    <t>Eugene, OR</t>
  </si>
  <si>
    <t>Rare Books, DA407.N5 A3 1667</t>
  </si>
  <si>
    <t>NOTE that Harvard's 2 BW Standalones appear to be not true standalones, but removed from their OEPs -- one has the connecting preface, and the other has no prefatory materials or title page.</t>
  </si>
  <si>
    <t>(The two 1655 books are currently housed in The National Archives at Kew (according to librarian))</t>
  </si>
  <si>
    <t>WZ 250  N536w 1655</t>
  </si>
  <si>
    <t>WZ 250 N536p 1668 HMD OV1</t>
  </si>
  <si>
    <r>
      <t xml:space="preserve">68 </t>
    </r>
    <r>
      <rPr>
        <i/>
        <sz val="10"/>
        <rFont val="Verdana"/>
      </rPr>
      <t>Orations</t>
    </r>
    <r>
      <rPr>
        <sz val="10"/>
        <rFont val="Verdana"/>
      </rPr>
      <t xml:space="preserve"> in catalog, but missing</t>
    </r>
  </si>
  <si>
    <r>
      <t xml:space="preserve">(63 </t>
    </r>
    <r>
      <rPr>
        <i/>
        <sz val="10"/>
        <rFont val="Verdana"/>
      </rPr>
      <t>PPO</t>
    </r>
    <r>
      <rPr>
        <sz val="10"/>
        <rFont val="Verdana"/>
      </rPr>
      <t xml:space="preserve"> in catalog, but currently mislaid/lost)</t>
    </r>
  </si>
  <si>
    <t>Bowdoin College</t>
  </si>
  <si>
    <t>Brunswick, ME</t>
  </si>
  <si>
    <t>Wing N851 folio</t>
  </si>
  <si>
    <t>fPR3605.N2 D4*</t>
  </si>
  <si>
    <t>Bibliotheque Nationale, site Richelieu, Paris, France</t>
  </si>
  <si>
    <t>Bibliotheque Nationale, site François Mitterand, Paris, France</t>
  </si>
  <si>
    <t>8-RE-9491</t>
  </si>
  <si>
    <t>University of Cincinnati</t>
  </si>
  <si>
    <t>[Private Holdings]</t>
  </si>
  <si>
    <t>James Fitzmaurice</t>
  </si>
  <si>
    <t>NA</t>
  </si>
  <si>
    <t>PR3605.N2 1662 v.1</t>
  </si>
  <si>
    <t>f PR3605.N2 1668, PR3605.N2 1662 v.1</t>
  </si>
  <si>
    <t>(NA)</t>
  </si>
  <si>
    <t>Last updated Aug 2, 2019</t>
  </si>
  <si>
    <t>IUQ01740</t>
  </si>
  <si>
    <t>IUQ01742</t>
  </si>
  <si>
    <t>120146, 120147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</si>
</sst>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2" x14ac:knownFonts="1">
    <font>
      <sz val="10"/>
      <name val="Verdana"/>
    </font>
    <font>
      <sz val="8"/>
      <name val="Verdana"/>
    </font>
    <font>
      <b/>
      <sz val="10"/>
      <name val="Verdana"/>
    </font>
    <font>
      <u/>
      <sz val="10"/>
      <color indexed="12"/>
      <name val="Verdana"/>
    </font>
    <font>
      <u/>
      <sz val="10"/>
      <color indexed="20"/>
      <name val="Verdana"/>
    </font>
    <font>
      <u/>
      <sz val="10"/>
      <color theme="10"/>
      <name val="Verdana"/>
    </font>
    <font>
      <u/>
      <sz val="10"/>
      <color theme="11"/>
      <name val="Verdana"/>
    </font>
    <font>
      <sz val="10"/>
      <color rgb="FF000000"/>
      <name val="Verdana"/>
    </font>
    <font>
      <sz val="12"/>
      <color rgb="FF9C6500"/>
      <name val="Calibri"/>
      <family val="2"/>
      <charset val="134"/>
      <scheme val="minor"/>
    </font>
    <font>
      <sz val="12"/>
      <name val="Calibri"/>
      <scheme val="minor"/>
    </font>
    <font>
      <b/>
      <sz val="10"/>
      <color rgb="FF000000"/>
      <name val="Verdana"/>
    </font>
    <font>
      <b/>
      <sz val="16"/>
      <color rgb="FF000090"/>
      <name val="Verdana"/>
    </font>
    <font>
      <sz val="10"/>
      <color rgb="FF000090"/>
      <name val="Verdana"/>
    </font>
    <font>
      <sz val="12"/>
      <color rgb="FF000090"/>
      <name val="Verdana"/>
    </font>
    <font>
      <i/>
      <sz val="10"/>
      <name val="Verdana"/>
    </font>
    <font>
      <u/>
      <sz val="10"/>
      <color rgb="FF0000FF"/>
      <name val="Verdana"/>
    </font>
    <font>
      <sz val="10"/>
      <color rgb="FF212121"/>
      <name val="Verdana"/>
    </font>
    <font>
      <sz val="10"/>
      <color rgb="FF191919"/>
      <name val="Verdana"/>
    </font>
    <font>
      <sz val="10"/>
      <color rgb="FF333333"/>
      <name val="Verdana"/>
    </font>
    <font>
      <vertAlign val="superscript"/>
      <sz val="10"/>
      <name val="Verdana"/>
    </font>
    <font>
      <sz val="16"/>
      <color rgb="FF000090"/>
      <name val="Verdana"/>
    </font>
    <font>
      <b/>
      <sz val="14"/>
      <name val="Verdana"/>
    </font>
  </fonts>
  <fills count="9">
    <fill>
      <patternFill patternType="none"/>
    </fill>
    <fill>
      <patternFill patternType="gray125"/>
    </fill>
    <fill>
      <patternFill patternType="solid">
        <fgColor rgb="FFFFEB9C"/>
      </patternFill>
    </fill>
    <fill>
      <patternFill patternType="solid">
        <fgColor rgb="FFEDEDED"/>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77111117893"/>
        <bgColor indexed="64"/>
      </patternFill>
    </fill>
    <fill>
      <patternFill patternType="solid">
        <fgColor rgb="FFFF0000"/>
        <bgColor indexed="64"/>
      </patternFill>
    </fill>
  </fills>
  <borders count="58">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top style="thin">
        <color auto="1"/>
      </top>
      <bottom style="thin">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right style="thin">
        <color auto="1"/>
      </right>
      <top/>
      <bottom/>
      <diagonal/>
    </border>
    <border>
      <left style="medium">
        <color auto="1"/>
      </left>
      <right/>
      <top style="thin">
        <color auto="1"/>
      </top>
      <bottom style="thin">
        <color auto="1"/>
      </bottom>
      <diagonal/>
    </border>
  </borders>
  <cellStyleXfs count="80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28">
    <xf numFmtId="0" fontId="0" fillId="0" borderId="0" xfId="0"/>
    <xf numFmtId="0" fontId="0" fillId="0" borderId="1" xfId="0" applyBorder="1"/>
    <xf numFmtId="0" fontId="0" fillId="0" borderId="0" xfId="0" applyAlignment="1">
      <alignment horizontal="center"/>
    </xf>
    <xf numFmtId="0" fontId="2" fillId="0" borderId="0" xfId="0" applyFont="1"/>
    <xf numFmtId="0" fontId="0" fillId="0" borderId="0" xfId="0" applyFill="1"/>
    <xf numFmtId="0" fontId="0" fillId="0" borderId="0" xfId="0" applyBorder="1"/>
    <xf numFmtId="0" fontId="2" fillId="0" borderId="0" xfId="0" applyFont="1" applyBorder="1"/>
    <xf numFmtId="0" fontId="0" fillId="0" borderId="6" xfId="0" applyFill="1" applyBorder="1"/>
    <xf numFmtId="0" fontId="0" fillId="0" borderId="2" xfId="0" applyFill="1" applyBorder="1"/>
    <xf numFmtId="0" fontId="0" fillId="0" borderId="5" xfId="0" applyFill="1" applyBorder="1"/>
    <xf numFmtId="0" fontId="0" fillId="0" borderId="7" xfId="0" applyFill="1" applyBorder="1"/>
    <xf numFmtId="0" fontId="0" fillId="0" borderId="0" xfId="0" applyFill="1" applyAlignment="1">
      <alignment horizontal="center"/>
    </xf>
    <xf numFmtId="0" fontId="0" fillId="0" borderId="3" xfId="0" applyFill="1" applyBorder="1"/>
    <xf numFmtId="0" fontId="2" fillId="0" borderId="2" xfId="0" applyFont="1" applyFill="1" applyBorder="1"/>
    <xf numFmtId="0" fontId="2" fillId="0" borderId="3" xfId="0" applyFont="1" applyFill="1" applyBorder="1"/>
    <xf numFmtId="0" fontId="0" fillId="0" borderId="10" xfId="0" applyFill="1" applyBorder="1"/>
    <xf numFmtId="0" fontId="0" fillId="0" borderId="15" xfId="0" applyFill="1" applyBorder="1"/>
    <xf numFmtId="0" fontId="2" fillId="0" borderId="15" xfId="0" applyFont="1" applyFill="1" applyBorder="1"/>
    <xf numFmtId="0" fontId="0" fillId="0" borderId="16" xfId="0" applyFill="1" applyBorder="1"/>
    <xf numFmtId="0" fontId="0" fillId="0" borderId="17" xfId="0" applyFill="1" applyBorder="1"/>
    <xf numFmtId="0" fontId="0" fillId="0" borderId="18" xfId="0" applyFill="1" applyBorder="1"/>
    <xf numFmtId="0" fontId="0" fillId="0" borderId="19" xfId="0" applyFill="1" applyBorder="1"/>
    <xf numFmtId="0" fontId="2" fillId="0" borderId="19" xfId="0" applyFont="1" applyFill="1" applyBorder="1"/>
    <xf numFmtId="0" fontId="0" fillId="0" borderId="22" xfId="0" applyFill="1" applyBorder="1"/>
    <xf numFmtId="0" fontId="0" fillId="0" borderId="23" xfId="0" applyFill="1" applyBorder="1"/>
    <xf numFmtId="0" fontId="0" fillId="0" borderId="24" xfId="0" applyFill="1" applyBorder="1"/>
    <xf numFmtId="0" fontId="2" fillId="0" borderId="8" xfId="0" applyFont="1" applyFill="1" applyBorder="1"/>
    <xf numFmtId="0" fontId="0" fillId="0" borderId="25" xfId="0" applyFill="1" applyBorder="1" applyAlignment="1">
      <alignment horizontal="left"/>
    </xf>
    <xf numFmtId="0" fontId="0" fillId="0" borderId="26" xfId="0" applyFill="1" applyBorder="1" applyAlignment="1">
      <alignment horizontal="left"/>
    </xf>
    <xf numFmtId="0" fontId="0" fillId="0" borderId="26" xfId="0" applyFill="1" applyBorder="1"/>
    <xf numFmtId="0" fontId="0" fillId="0" borderId="27" xfId="0" applyFill="1" applyBorder="1"/>
    <xf numFmtId="0" fontId="0" fillId="0" borderId="8" xfId="0" applyFill="1" applyBorder="1" applyAlignment="1">
      <alignment horizontal="left"/>
    </xf>
    <xf numFmtId="0" fontId="0" fillId="0" borderId="28" xfId="0" applyFill="1" applyBorder="1"/>
    <xf numFmtId="0" fontId="0" fillId="0" borderId="20" xfId="0" applyFill="1" applyBorder="1"/>
    <xf numFmtId="0" fontId="0" fillId="0" borderId="30" xfId="0" applyFill="1" applyBorder="1"/>
    <xf numFmtId="0" fontId="0" fillId="0" borderId="31" xfId="0" applyFill="1" applyBorder="1"/>
    <xf numFmtId="0" fontId="0" fillId="0" borderId="32" xfId="0" applyFill="1" applyBorder="1"/>
    <xf numFmtId="0" fontId="0" fillId="0" borderId="8" xfId="0" applyFill="1" applyBorder="1"/>
    <xf numFmtId="0" fontId="0" fillId="0" borderId="25" xfId="0" applyFill="1" applyBorder="1"/>
    <xf numFmtId="0" fontId="0" fillId="0" borderId="34" xfId="0" applyFill="1" applyBorder="1"/>
    <xf numFmtId="0" fontId="0" fillId="4" borderId="3" xfId="0" applyFill="1" applyBorder="1"/>
    <xf numFmtId="0" fontId="0" fillId="4" borderId="12" xfId="0" applyFill="1" applyBorder="1"/>
    <xf numFmtId="0" fontId="0" fillId="4" borderId="2" xfId="0" applyFill="1" applyBorder="1"/>
    <xf numFmtId="0" fontId="0" fillId="5" borderId="2" xfId="0" applyFill="1" applyBorder="1"/>
    <xf numFmtId="0" fontId="0" fillId="0" borderId="28" xfId="0" applyFill="1" applyBorder="1" applyAlignment="1">
      <alignment horizontal="left"/>
    </xf>
    <xf numFmtId="0" fontId="0" fillId="4" borderId="19" xfId="0" applyFill="1" applyBorder="1"/>
    <xf numFmtId="0" fontId="0" fillId="4" borderId="15" xfId="0" applyFill="1" applyBorder="1"/>
    <xf numFmtId="0" fontId="0" fillId="0" borderId="33" xfId="0" applyFill="1" applyBorder="1"/>
    <xf numFmtId="0" fontId="0" fillId="4" borderId="24" xfId="0" applyFill="1" applyBorder="1"/>
    <xf numFmtId="0" fontId="0" fillId="4" borderId="6" xfId="0" applyFill="1" applyBorder="1"/>
    <xf numFmtId="0" fontId="10" fillId="4" borderId="21" xfId="0" applyFont="1" applyFill="1" applyBorder="1"/>
    <xf numFmtId="0" fontId="0" fillId="4" borderId="21" xfId="0" applyFill="1" applyBorder="1" applyAlignment="1">
      <alignment horizontal="center"/>
    </xf>
    <xf numFmtId="0" fontId="0" fillId="4" borderId="12" xfId="0" applyFill="1" applyBorder="1" applyAlignment="1">
      <alignment horizontal="center"/>
    </xf>
    <xf numFmtId="0" fontId="7" fillId="4" borderId="21" xfId="0" applyFont="1" applyFill="1" applyBorder="1"/>
    <xf numFmtId="0" fontId="7" fillId="4" borderId="12" xfId="0" applyFont="1" applyFill="1" applyBorder="1"/>
    <xf numFmtId="0" fontId="0" fillId="4" borderId="29" xfId="0" applyFill="1" applyBorder="1"/>
    <xf numFmtId="0" fontId="0" fillId="4" borderId="31" xfId="0" applyFill="1" applyBorder="1"/>
    <xf numFmtId="0" fontId="0" fillId="0" borderId="35" xfId="0" applyFill="1" applyBorder="1"/>
    <xf numFmtId="0" fontId="0" fillId="0" borderId="0" xfId="0" applyFill="1" applyBorder="1"/>
    <xf numFmtId="0" fontId="0" fillId="4" borderId="32" xfId="0" applyFill="1" applyBorder="1"/>
    <xf numFmtId="0" fontId="0" fillId="4" borderId="13" xfId="0" applyFill="1" applyBorder="1" applyAlignment="1">
      <alignment horizontal="center"/>
    </xf>
    <xf numFmtId="0" fontId="0" fillId="4" borderId="17" xfId="0" applyFill="1" applyBorder="1"/>
    <xf numFmtId="0" fontId="0" fillId="4" borderId="13" xfId="0" applyFill="1" applyBorder="1"/>
    <xf numFmtId="0" fontId="0" fillId="4" borderId="5" xfId="0" applyFill="1" applyBorder="1"/>
    <xf numFmtId="0" fontId="0" fillId="4" borderId="9" xfId="0" applyFill="1" applyBorder="1"/>
    <xf numFmtId="0" fontId="0" fillId="4" borderId="10" xfId="0" applyFill="1" applyBorder="1"/>
    <xf numFmtId="0" fontId="0" fillId="4" borderId="11" xfId="0" applyFill="1" applyBorder="1"/>
    <xf numFmtId="0" fontId="0" fillId="4" borderId="14" xfId="0" applyFill="1" applyBorder="1"/>
    <xf numFmtId="0" fontId="0" fillId="4" borderId="4" xfId="0" applyFill="1" applyBorder="1" applyAlignment="1">
      <alignment horizontal="center"/>
    </xf>
    <xf numFmtId="0" fontId="0" fillId="4" borderId="4" xfId="0" applyFill="1" applyBorder="1"/>
    <xf numFmtId="0" fontId="7" fillId="4" borderId="2" xfId="0" applyFont="1" applyFill="1" applyBorder="1"/>
    <xf numFmtId="0" fontId="9" fillId="4" borderId="13" xfId="87" applyFont="1" applyFill="1" applyBorder="1"/>
    <xf numFmtId="0" fontId="0" fillId="4" borderId="12" xfId="0" applyFill="1" applyBorder="1" applyAlignment="1">
      <alignment horizontal="left"/>
    </xf>
    <xf numFmtId="0" fontId="0" fillId="4" borderId="2" xfId="0" applyFill="1" applyBorder="1" applyAlignment="1">
      <alignment horizontal="right"/>
    </xf>
    <xf numFmtId="0" fontId="0" fillId="3" borderId="27" xfId="0" applyFont="1" applyFill="1" applyBorder="1"/>
    <xf numFmtId="0" fontId="0" fillId="0" borderId="23" xfId="0" applyFont="1" applyBorder="1"/>
    <xf numFmtId="0" fontId="0" fillId="0" borderId="15" xfId="0" applyFont="1" applyBorder="1"/>
    <xf numFmtId="0" fontId="0" fillId="0" borderId="32" xfId="0" applyFont="1" applyFill="1" applyBorder="1"/>
    <xf numFmtId="0" fontId="0" fillId="0" borderId="18" xfId="0" applyFont="1" applyBorder="1"/>
    <xf numFmtId="14" fontId="0" fillId="0" borderId="15" xfId="0" applyNumberFormat="1" applyFont="1" applyFill="1" applyBorder="1"/>
    <xf numFmtId="0" fontId="0" fillId="0" borderId="15" xfId="0" applyFont="1" applyFill="1" applyBorder="1"/>
    <xf numFmtId="16" fontId="0" fillId="0" borderId="15" xfId="0" applyNumberFormat="1" applyFont="1" applyBorder="1"/>
    <xf numFmtId="0" fontId="0" fillId="0" borderId="0" xfId="0" applyFont="1"/>
    <xf numFmtId="164" fontId="0" fillId="0" borderId="6" xfId="0" applyNumberFormat="1" applyBorder="1"/>
    <xf numFmtId="164" fontId="0" fillId="0" borderId="9" xfId="0" applyNumberFormat="1" applyBorder="1"/>
    <xf numFmtId="164" fontId="0" fillId="0" borderId="24" xfId="0" applyNumberFormat="1" applyBorder="1"/>
    <xf numFmtId="164" fontId="0" fillId="0" borderId="36" xfId="0" applyNumberFormat="1" applyBorder="1"/>
    <xf numFmtId="164" fontId="0" fillId="0" borderId="2" xfId="0" applyNumberFormat="1" applyFill="1" applyBorder="1"/>
    <xf numFmtId="164" fontId="0" fillId="0" borderId="2" xfId="0" applyNumberFormat="1" applyFill="1" applyBorder="1" applyAlignment="1">
      <alignment horizontal="right"/>
    </xf>
    <xf numFmtId="164" fontId="0" fillId="0" borderId="2" xfId="0" applyNumberFormat="1" applyBorder="1" applyAlignment="1">
      <alignment horizontal="right"/>
    </xf>
    <xf numFmtId="164" fontId="0" fillId="0" borderId="0" xfId="0" applyNumberFormat="1"/>
    <xf numFmtId="14" fontId="0" fillId="0" borderId="15" xfId="0" applyNumberFormat="1" applyFont="1" applyBorder="1"/>
    <xf numFmtId="0" fontId="0" fillId="4" borderId="29" xfId="0" applyFill="1" applyBorder="1" applyAlignment="1">
      <alignment horizontal="center"/>
    </xf>
    <xf numFmtId="0" fontId="0" fillId="4" borderId="33" xfId="0" applyFill="1" applyBorder="1"/>
    <xf numFmtId="0" fontId="7" fillId="4" borderId="18" xfId="0" applyFont="1" applyFill="1" applyBorder="1"/>
    <xf numFmtId="164" fontId="0" fillId="0" borderId="19" xfId="0" applyNumberFormat="1" applyBorder="1" applyAlignment="1">
      <alignment horizontal="right"/>
    </xf>
    <xf numFmtId="164" fontId="0" fillId="0" borderId="15" xfId="0" applyNumberFormat="1" applyBorder="1" applyAlignment="1">
      <alignment horizontal="right"/>
    </xf>
    <xf numFmtId="164" fontId="0" fillId="0" borderId="19" xfId="0" applyNumberFormat="1" applyFill="1" applyBorder="1"/>
    <xf numFmtId="164" fontId="0" fillId="0" borderId="19" xfId="0" applyNumberFormat="1" applyBorder="1"/>
    <xf numFmtId="164" fontId="0" fillId="0" borderId="20" xfId="0" applyNumberFormat="1" applyBorder="1" applyAlignment="1">
      <alignment horizontal="right"/>
    </xf>
    <xf numFmtId="164" fontId="0" fillId="0" borderId="6" xfId="0" applyNumberFormat="1" applyFill="1" applyBorder="1"/>
    <xf numFmtId="164" fontId="0" fillId="0" borderId="0" xfId="0" applyNumberFormat="1" applyFont="1"/>
    <xf numFmtId="0" fontId="0" fillId="4" borderId="0" xfId="0" applyFill="1"/>
    <xf numFmtId="0" fontId="11" fillId="4" borderId="0" xfId="0" applyFont="1" applyFill="1"/>
    <xf numFmtId="0" fontId="12" fillId="4" borderId="0" xfId="0" applyFont="1" applyFill="1"/>
    <xf numFmtId="0" fontId="13" fillId="4" borderId="0" xfId="0" applyFont="1" applyFill="1"/>
    <xf numFmtId="0" fontId="7" fillId="0" borderId="12" xfId="0" applyFont="1" applyFill="1" applyBorder="1"/>
    <xf numFmtId="0" fontId="2" fillId="0" borderId="0" xfId="0" applyFont="1" applyFill="1" applyBorder="1"/>
    <xf numFmtId="0" fontId="2" fillId="0" borderId="0" xfId="0" applyFont="1" applyFill="1"/>
    <xf numFmtId="0" fontId="0" fillId="4" borderId="2" xfId="0" applyFont="1" applyFill="1" applyBorder="1"/>
    <xf numFmtId="14" fontId="0" fillId="0" borderId="37" xfId="0" applyNumberFormat="1" applyBorder="1"/>
    <xf numFmtId="49" fontId="0" fillId="0" borderId="15" xfId="0" applyNumberFormat="1" applyFont="1" applyBorder="1"/>
    <xf numFmtId="49" fontId="0" fillId="0" borderId="0" xfId="0" applyNumberFormat="1" applyBorder="1"/>
    <xf numFmtId="49" fontId="0" fillId="0" borderId="0" xfId="0" applyNumberFormat="1"/>
    <xf numFmtId="0" fontId="0" fillId="0" borderId="0" xfId="0" applyAlignment="1">
      <alignment vertical="center"/>
    </xf>
    <xf numFmtId="17" fontId="0" fillId="0" borderId="23" xfId="0" applyNumberFormat="1" applyFont="1" applyBorder="1"/>
    <xf numFmtId="17" fontId="0" fillId="0" borderId="11" xfId="0" applyNumberFormat="1" applyFont="1" applyBorder="1"/>
    <xf numFmtId="17" fontId="0" fillId="0" borderId="15" xfId="0" applyNumberFormat="1" applyFont="1" applyBorder="1"/>
    <xf numFmtId="0" fontId="0" fillId="0" borderId="28" xfId="0" applyFont="1" applyFill="1" applyBorder="1" applyAlignment="1">
      <alignment horizontal="left"/>
    </xf>
    <xf numFmtId="0" fontId="0" fillId="0" borderId="26" xfId="0" applyFont="1" applyFill="1" applyBorder="1" applyAlignment="1">
      <alignment horizontal="left"/>
    </xf>
    <xf numFmtId="0" fontId="0" fillId="0" borderId="27" xfId="0" applyFont="1" applyFill="1" applyBorder="1"/>
    <xf numFmtId="0" fontId="0" fillId="0" borderId="25" xfId="0" applyFont="1" applyFill="1" applyBorder="1" applyAlignment="1">
      <alignment horizontal="left"/>
    </xf>
    <xf numFmtId="0" fontId="0" fillId="0" borderId="26" xfId="0" applyFont="1" applyFill="1" applyBorder="1"/>
    <xf numFmtId="0" fontId="0" fillId="0" borderId="6" xfId="0" applyFont="1" applyFill="1" applyBorder="1"/>
    <xf numFmtId="0" fontId="0" fillId="0" borderId="19" xfId="0" applyFont="1" applyFill="1" applyBorder="1"/>
    <xf numFmtId="0" fontId="0" fillId="0" borderId="3" xfId="0" applyFont="1" applyFill="1" applyBorder="1"/>
    <xf numFmtId="0" fontId="0" fillId="0" borderId="2" xfId="0" applyFont="1" applyFill="1" applyBorder="1"/>
    <xf numFmtId="0" fontId="0" fillId="0" borderId="5" xfId="0" applyFont="1" applyFill="1" applyBorder="1"/>
    <xf numFmtId="0" fontId="0" fillId="0" borderId="12" xfId="0" applyFont="1" applyFill="1" applyBorder="1"/>
    <xf numFmtId="0" fontId="0" fillId="0" borderId="29" xfId="0" applyFont="1" applyFill="1" applyBorder="1"/>
    <xf numFmtId="0" fontId="0" fillId="0" borderId="33" xfId="0" applyFont="1" applyFill="1" applyBorder="1"/>
    <xf numFmtId="0" fontId="0" fillId="0" borderId="30" xfId="0" applyFont="1" applyFill="1" applyBorder="1"/>
    <xf numFmtId="0" fontId="0" fillId="0" borderId="31" xfId="0" applyFont="1" applyFill="1" applyBorder="1"/>
    <xf numFmtId="0" fontId="0" fillId="0" borderId="35" xfId="0" applyFont="1" applyFill="1" applyBorder="1"/>
    <xf numFmtId="0" fontId="0" fillId="0" borderId="13" xfId="0" applyFont="1" applyFill="1" applyBorder="1"/>
    <xf numFmtId="0" fontId="0" fillId="0" borderId="20" xfId="0" applyFont="1" applyFill="1" applyBorder="1"/>
    <xf numFmtId="0" fontId="0" fillId="0" borderId="17" xfId="0" applyFont="1" applyFill="1" applyBorder="1"/>
    <xf numFmtId="0" fontId="0" fillId="0" borderId="18" xfId="0" applyFont="1" applyFill="1" applyBorder="1"/>
    <xf numFmtId="0" fontId="0" fillId="0" borderId="16" xfId="0" applyFont="1" applyFill="1" applyBorder="1"/>
    <xf numFmtId="0" fontId="0" fillId="0" borderId="34" xfId="0" applyFont="1" applyFill="1" applyBorder="1"/>
    <xf numFmtId="0" fontId="0" fillId="0" borderId="10" xfId="0" applyFont="1" applyFill="1" applyBorder="1"/>
    <xf numFmtId="0" fontId="0" fillId="0" borderId="9" xfId="0" applyFont="1" applyFill="1" applyBorder="1"/>
    <xf numFmtId="0" fontId="0" fillId="0" borderId="11" xfId="0" applyFont="1" applyFill="1" applyBorder="1"/>
    <xf numFmtId="0" fontId="0" fillId="0" borderId="14" xfId="0" applyFont="1" applyFill="1" applyBorder="1"/>
    <xf numFmtId="0" fontId="0" fillId="0" borderId="12" xfId="0" applyFont="1" applyFill="1" applyBorder="1" applyAlignment="1">
      <alignment horizontal="left"/>
    </xf>
    <xf numFmtId="0" fontId="0" fillId="0" borderId="3" xfId="0" applyFont="1" applyBorder="1"/>
    <xf numFmtId="164" fontId="0" fillId="0" borderId="9" xfId="0" applyNumberFormat="1" applyFont="1" applyBorder="1"/>
    <xf numFmtId="49" fontId="0" fillId="0" borderId="12" xfId="0" applyNumberFormat="1" applyFont="1" applyFill="1" applyBorder="1"/>
    <xf numFmtId="49" fontId="0" fillId="0" borderId="19" xfId="0" applyNumberFormat="1" applyFont="1" applyFill="1" applyBorder="1"/>
    <xf numFmtId="49" fontId="0" fillId="0" borderId="15" xfId="0" applyNumberFormat="1" applyFont="1" applyFill="1" applyBorder="1"/>
    <xf numFmtId="49" fontId="0" fillId="0" borderId="3" xfId="0" applyNumberFormat="1" applyFont="1" applyFill="1" applyBorder="1"/>
    <xf numFmtId="49" fontId="0" fillId="0" borderId="2" xfId="0" applyNumberFormat="1" applyFont="1" applyFill="1" applyBorder="1"/>
    <xf numFmtId="0" fontId="0" fillId="5" borderId="2" xfId="0" applyFont="1" applyFill="1" applyBorder="1"/>
    <xf numFmtId="0" fontId="0" fillId="0" borderId="13" xfId="87" applyFont="1" applyFill="1" applyBorder="1"/>
    <xf numFmtId="0" fontId="0" fillId="0" borderId="0" xfId="0" applyFont="1" applyFill="1"/>
    <xf numFmtId="0" fontId="0" fillId="0" borderId="2" xfId="0" applyFont="1" applyBorder="1"/>
    <xf numFmtId="0" fontId="0" fillId="0" borderId="2" xfId="0" applyFont="1" applyBorder="1" applyAlignment="1">
      <alignment vertical="center"/>
    </xf>
    <xf numFmtId="0" fontId="14" fillId="0" borderId="2" xfId="0" applyFont="1" applyBorder="1"/>
    <xf numFmtId="0" fontId="16" fillId="0" borderId="2" xfId="0" applyFont="1" applyBorder="1"/>
    <xf numFmtId="0" fontId="0" fillId="0" borderId="2" xfId="686" applyFont="1" applyBorder="1"/>
    <xf numFmtId="49" fontId="0" fillId="0" borderId="2" xfId="0" applyNumberFormat="1" applyFont="1" applyBorder="1"/>
    <xf numFmtId="0" fontId="17" fillId="0" borderId="2" xfId="0" applyFont="1" applyBorder="1"/>
    <xf numFmtId="0" fontId="18" fillId="0" borderId="2" xfId="0" applyFont="1" applyBorder="1"/>
    <xf numFmtId="0" fontId="16" fillId="0" borderId="2" xfId="0" applyFont="1" applyBorder="1" applyAlignment="1">
      <alignment vertical="center"/>
    </xf>
    <xf numFmtId="0" fontId="0" fillId="0" borderId="31" xfId="0" applyFont="1" applyBorder="1"/>
    <xf numFmtId="0" fontId="0" fillId="0" borderId="19" xfId="0" applyFont="1" applyFill="1" applyBorder="1" applyAlignment="1">
      <alignment horizontal="left"/>
    </xf>
    <xf numFmtId="0" fontId="0" fillId="0" borderId="17" xfId="0" applyFont="1" applyBorder="1" applyAlignment="1">
      <alignment vertical="center"/>
    </xf>
    <xf numFmtId="0" fontId="0" fillId="0" borderId="17" xfId="0" applyFont="1" applyBorder="1"/>
    <xf numFmtId="0" fontId="7" fillId="0" borderId="19" xfId="0" applyFont="1" applyFill="1" applyBorder="1"/>
    <xf numFmtId="0" fontId="0" fillId="0" borderId="10" xfId="0" applyFont="1" applyBorder="1"/>
    <xf numFmtId="17" fontId="0" fillId="0" borderId="18" xfId="0" applyNumberFormat="1" applyFont="1" applyBorder="1"/>
    <xf numFmtId="0" fontId="10" fillId="0" borderId="4" xfId="0" applyFont="1" applyFill="1" applyBorder="1"/>
    <xf numFmtId="0" fontId="0" fillId="0" borderId="9" xfId="0" applyFont="1" applyBorder="1"/>
    <xf numFmtId="0" fontId="0" fillId="0" borderId="19" xfId="0" applyFont="1" applyBorder="1"/>
    <xf numFmtId="49" fontId="0" fillId="0" borderId="19" xfId="0" applyNumberFormat="1" applyFont="1" applyBorder="1"/>
    <xf numFmtId="0" fontId="0" fillId="0" borderId="19" xfId="0" applyFont="1" applyBorder="1" applyAlignment="1">
      <alignment vertical="center"/>
    </xf>
    <xf numFmtId="0" fontId="16" fillId="0" borderId="19" xfId="0" applyFont="1" applyBorder="1"/>
    <xf numFmtId="0" fontId="0" fillId="0" borderId="20" xfId="0" applyFont="1" applyBorder="1" applyAlignment="1">
      <alignment vertical="center"/>
    </xf>
    <xf numFmtId="0" fontId="0" fillId="0" borderId="38" xfId="0" applyFont="1" applyFill="1" applyBorder="1"/>
    <xf numFmtId="0" fontId="0" fillId="0" borderId="39" xfId="0" applyFont="1" applyFill="1" applyBorder="1"/>
    <xf numFmtId="0" fontId="0" fillId="0" borderId="5" xfId="0" applyFont="1" applyBorder="1"/>
    <xf numFmtId="49" fontId="0" fillId="0" borderId="5" xfId="0" applyNumberFormat="1" applyFont="1" applyFill="1" applyBorder="1"/>
    <xf numFmtId="0" fontId="2" fillId="0" borderId="5" xfId="0" applyFont="1" applyFill="1" applyBorder="1"/>
    <xf numFmtId="0" fontId="0" fillId="0" borderId="5" xfId="0" applyFont="1" applyBorder="1" applyAlignment="1">
      <alignment vertical="center"/>
    </xf>
    <xf numFmtId="0" fontId="0" fillId="0" borderId="34" xfId="0" applyFont="1" applyBorder="1"/>
    <xf numFmtId="164" fontId="0" fillId="3" borderId="28" xfId="0" applyNumberFormat="1" applyFont="1" applyFill="1" applyBorder="1"/>
    <xf numFmtId="164" fontId="0" fillId="0" borderId="19" xfId="0" applyNumberFormat="1" applyFont="1" applyBorder="1"/>
    <xf numFmtId="164" fontId="0" fillId="0" borderId="20" xfId="0" applyNumberFormat="1" applyFont="1" applyBorder="1"/>
    <xf numFmtId="0" fontId="0" fillId="0" borderId="32" xfId="0" applyFont="1" applyBorder="1" applyAlignment="1">
      <alignment vertical="center"/>
    </xf>
    <xf numFmtId="164" fontId="0" fillId="0" borderId="33" xfId="0" applyNumberFormat="1" applyFont="1" applyBorder="1"/>
    <xf numFmtId="14" fontId="0" fillId="0" borderId="32" xfId="0" applyNumberFormat="1" applyFont="1" applyFill="1" applyBorder="1"/>
    <xf numFmtId="0" fontId="2" fillId="7" borderId="4" xfId="0" applyFont="1" applyFill="1" applyBorder="1" applyAlignment="1">
      <alignment horizontal="center"/>
    </xf>
    <xf numFmtId="0" fontId="0" fillId="7" borderId="9" xfId="0" applyFont="1" applyFill="1" applyBorder="1"/>
    <xf numFmtId="0" fontId="0" fillId="7" borderId="10" xfId="0" applyFont="1" applyFill="1" applyBorder="1"/>
    <xf numFmtId="0" fontId="0" fillId="7" borderId="11" xfId="0" applyFont="1" applyFill="1" applyBorder="1"/>
    <xf numFmtId="0" fontId="0" fillId="7" borderId="14" xfId="0" applyFont="1" applyFill="1" applyBorder="1"/>
    <xf numFmtId="0" fontId="0" fillId="7" borderId="39" xfId="0" applyFont="1" applyFill="1" applyBorder="1"/>
    <xf numFmtId="164" fontId="0" fillId="7" borderId="9" xfId="0" applyNumberFormat="1" applyFont="1" applyFill="1" applyBorder="1"/>
    <xf numFmtId="0" fontId="0" fillId="0" borderId="21" xfId="0" applyFont="1" applyFill="1" applyBorder="1"/>
    <xf numFmtId="0" fontId="0" fillId="0" borderId="24" xfId="0" applyFont="1" applyBorder="1"/>
    <xf numFmtId="0" fontId="0" fillId="0" borderId="6" xfId="0" applyFont="1" applyBorder="1"/>
    <xf numFmtId="0" fontId="0" fillId="0" borderId="22" xfId="0" applyFont="1" applyBorder="1"/>
    <xf numFmtId="0" fontId="0" fillId="0" borderId="7" xfId="0" applyFont="1" applyBorder="1"/>
    <xf numFmtId="164" fontId="0" fillId="0" borderId="24" xfId="0" applyNumberFormat="1" applyFont="1" applyBorder="1"/>
    <xf numFmtId="0" fontId="0" fillId="0" borderId="40" xfId="0" applyFill="1" applyBorder="1"/>
    <xf numFmtId="0" fontId="12" fillId="0" borderId="0" xfId="0" applyFont="1" applyFill="1"/>
    <xf numFmtId="0" fontId="0" fillId="0" borderId="28" xfId="0" applyFont="1" applyFill="1" applyBorder="1"/>
    <xf numFmtId="0" fontId="7" fillId="0" borderId="24" xfId="0" applyFont="1" applyFill="1" applyBorder="1"/>
    <xf numFmtId="0" fontId="7" fillId="0" borderId="23" xfId="0" applyFont="1" applyFill="1" applyBorder="1"/>
    <xf numFmtId="0" fontId="7" fillId="0" borderId="15" xfId="0" applyFont="1" applyFill="1" applyBorder="1"/>
    <xf numFmtId="0" fontId="0" fillId="0" borderId="15" xfId="0" applyFont="1" applyFill="1" applyBorder="1" applyAlignment="1">
      <alignment horizontal="left"/>
    </xf>
    <xf numFmtId="0" fontId="20" fillId="4" borderId="0" xfId="0" applyFont="1" applyFill="1"/>
    <xf numFmtId="0" fontId="0" fillId="7" borderId="9" xfId="0" applyFont="1" applyFill="1" applyBorder="1" applyAlignment="1">
      <alignment horizontal="center"/>
    </xf>
    <xf numFmtId="0" fontId="0" fillId="7" borderId="11" xfId="0" applyFont="1" applyFill="1" applyBorder="1" applyAlignment="1">
      <alignment horizontal="center"/>
    </xf>
    <xf numFmtId="0" fontId="0" fillId="7" borderId="9" xfId="0" applyFill="1" applyBorder="1"/>
    <xf numFmtId="0" fontId="0" fillId="7" borderId="10" xfId="0" applyFill="1" applyBorder="1"/>
    <xf numFmtId="0" fontId="0" fillId="7" borderId="11" xfId="0" applyFill="1" applyBorder="1"/>
    <xf numFmtId="0" fontId="0" fillId="7" borderId="14" xfId="0" applyFill="1" applyBorder="1"/>
    <xf numFmtId="0" fontId="0" fillId="7" borderId="4" xfId="0" applyFill="1" applyBorder="1" applyAlignment="1">
      <alignment horizontal="center"/>
    </xf>
    <xf numFmtId="164" fontId="0" fillId="7" borderId="9" xfId="0" applyNumberFormat="1" applyFill="1" applyBorder="1"/>
    <xf numFmtId="0" fontId="2" fillId="7" borderId="21" xfId="0" applyFont="1" applyFill="1" applyBorder="1" applyAlignment="1">
      <alignment horizontal="center"/>
    </xf>
    <xf numFmtId="0" fontId="0" fillId="7" borderId="24" xfId="0" applyFont="1" applyFill="1" applyBorder="1" applyAlignment="1">
      <alignment horizontal="center"/>
    </xf>
    <xf numFmtId="0" fontId="0" fillId="7" borderId="23" xfId="0" applyFont="1" applyFill="1" applyBorder="1" applyAlignment="1">
      <alignment horizontal="center"/>
    </xf>
    <xf numFmtId="0" fontId="0" fillId="7" borderId="24" xfId="0" applyFill="1" applyBorder="1"/>
    <xf numFmtId="0" fontId="0" fillId="7" borderId="6" xfId="0" applyFill="1" applyBorder="1"/>
    <xf numFmtId="0" fontId="0" fillId="7" borderId="23" xfId="0" applyFill="1" applyBorder="1"/>
    <xf numFmtId="0" fontId="0" fillId="7" borderId="22" xfId="0" applyFill="1" applyBorder="1"/>
    <xf numFmtId="0" fontId="0" fillId="7" borderId="21" xfId="0" applyFill="1" applyBorder="1" applyAlignment="1">
      <alignment horizontal="center"/>
    </xf>
    <xf numFmtId="164" fontId="0" fillId="0" borderId="19" xfId="0" applyNumberFormat="1" applyFill="1" applyBorder="1" applyAlignment="1">
      <alignment horizontal="right"/>
    </xf>
    <xf numFmtId="0" fontId="0" fillId="8" borderId="2" xfId="0" applyFill="1" applyBorder="1"/>
    <xf numFmtId="164" fontId="0" fillId="7" borderId="10" xfId="0" applyNumberFormat="1" applyFill="1" applyBorder="1"/>
    <xf numFmtId="164" fontId="0" fillId="0" borderId="33" xfId="0" applyNumberFormat="1" applyBorder="1" applyAlignment="1">
      <alignment horizontal="right"/>
    </xf>
    <xf numFmtId="0" fontId="0" fillId="0" borderId="28" xfId="0" applyFont="1" applyBorder="1"/>
    <xf numFmtId="0" fontId="0" fillId="0" borderId="27" xfId="0" applyBorder="1"/>
    <xf numFmtId="164" fontId="0" fillId="3" borderId="28" xfId="0" applyNumberFormat="1" applyFill="1" applyBorder="1"/>
    <xf numFmtId="164" fontId="0" fillId="0" borderId="23" xfId="0" applyNumberFormat="1" applyBorder="1"/>
    <xf numFmtId="17" fontId="0" fillId="0" borderId="41" xfId="0" applyNumberFormat="1" applyFont="1" applyBorder="1"/>
    <xf numFmtId="0" fontId="0" fillId="0" borderId="15" xfId="0" applyBorder="1"/>
    <xf numFmtId="0" fontId="0" fillId="0" borderId="15" xfId="0" applyBorder="1" applyAlignment="1">
      <alignment horizontal="left"/>
    </xf>
    <xf numFmtId="0" fontId="0" fillId="8" borderId="2" xfId="0" applyFont="1" applyFill="1" applyBorder="1"/>
    <xf numFmtId="164" fontId="0" fillId="0" borderId="19" xfId="0" applyNumberFormat="1" applyFont="1" applyFill="1" applyBorder="1"/>
    <xf numFmtId="0" fontId="11" fillId="6" borderId="0" xfId="0" applyFont="1" applyFill="1"/>
    <xf numFmtId="0" fontId="12" fillId="6" borderId="0" xfId="0" applyFont="1" applyFill="1"/>
    <xf numFmtId="0" fontId="0" fillId="0" borderId="0" xfId="0" applyAlignment="1">
      <alignment horizontal="left" vertical="center" wrapText="1"/>
    </xf>
    <xf numFmtId="0" fontId="21" fillId="0" borderId="0" xfId="0" applyFont="1" applyFill="1"/>
    <xf numFmtId="0" fontId="0" fillId="0" borderId="0" xfId="0" applyAlignment="1">
      <alignment horizontal="left" vertical="center"/>
    </xf>
    <xf numFmtId="0" fontId="0" fillId="0" borderId="0" xfId="0" applyAlignment="1"/>
    <xf numFmtId="0" fontId="10" fillId="4" borderId="42" xfId="0" applyFont="1" applyFill="1" applyBorder="1"/>
    <xf numFmtId="0" fontId="7" fillId="4" borderId="42" xfId="0" applyFont="1" applyFill="1" applyBorder="1"/>
    <xf numFmtId="0" fontId="7" fillId="4" borderId="37" xfId="0" applyFont="1" applyFill="1" applyBorder="1"/>
    <xf numFmtId="0" fontId="0" fillId="4" borderId="37" xfId="0" applyFill="1" applyBorder="1"/>
    <xf numFmtId="0" fontId="0" fillId="4" borderId="43" xfId="0" applyFill="1" applyBorder="1"/>
    <xf numFmtId="0" fontId="0" fillId="4" borderId="44" xfId="0" applyFill="1" applyBorder="1"/>
    <xf numFmtId="0" fontId="0" fillId="4" borderId="45" xfId="0" applyFill="1" applyBorder="1"/>
    <xf numFmtId="0" fontId="9" fillId="4" borderId="44" xfId="87" applyFont="1" applyFill="1" applyBorder="1"/>
    <xf numFmtId="0" fontId="2" fillId="7" borderId="45" xfId="0" applyFont="1" applyFill="1" applyBorder="1" applyAlignment="1">
      <alignment horizontal="center"/>
    </xf>
    <xf numFmtId="0" fontId="0" fillId="4" borderId="37" xfId="0" applyFill="1" applyBorder="1" applyAlignment="1">
      <alignment horizontal="left"/>
    </xf>
    <xf numFmtId="0" fontId="2" fillId="7" borderId="42" xfId="0" applyFont="1" applyFill="1" applyBorder="1" applyAlignment="1">
      <alignment horizontal="center"/>
    </xf>
    <xf numFmtId="17" fontId="0" fillId="0" borderId="7" xfId="0" applyNumberFormat="1" applyFont="1" applyBorder="1"/>
    <xf numFmtId="164" fontId="0" fillId="0" borderId="7" xfId="0" applyNumberFormat="1" applyBorder="1"/>
    <xf numFmtId="17" fontId="0" fillId="0" borderId="46" xfId="0" applyNumberFormat="1" applyFont="1" applyBorder="1"/>
    <xf numFmtId="17" fontId="0" fillId="0" borderId="39" xfId="0" applyNumberFormat="1" applyFont="1" applyBorder="1"/>
    <xf numFmtId="17" fontId="0" fillId="0" borderId="5" xfId="0" applyNumberFormat="1" applyFont="1" applyBorder="1"/>
    <xf numFmtId="14" fontId="0" fillId="0" borderId="5" xfId="0" applyNumberFormat="1" applyFont="1" applyFill="1" applyBorder="1"/>
    <xf numFmtId="14" fontId="0" fillId="0" borderId="47" xfId="0" applyNumberFormat="1" applyBorder="1"/>
    <xf numFmtId="14" fontId="0" fillId="0" borderId="5" xfId="0" applyNumberFormat="1" applyFont="1" applyBorder="1"/>
    <xf numFmtId="164" fontId="0" fillId="0" borderId="5" xfId="0" applyNumberFormat="1" applyBorder="1" applyAlignment="1">
      <alignment horizontal="right"/>
    </xf>
    <xf numFmtId="49" fontId="0" fillId="0" borderId="5" xfId="0" applyNumberFormat="1" applyFont="1" applyBorder="1"/>
    <xf numFmtId="16" fontId="0" fillId="0" borderId="5" xfId="0" applyNumberFormat="1" applyFont="1" applyBorder="1"/>
    <xf numFmtId="14" fontId="0" fillId="0" borderId="35" xfId="0" applyNumberFormat="1" applyFont="1" applyBorder="1"/>
    <xf numFmtId="0" fontId="2" fillId="0" borderId="48" xfId="0" applyFont="1" applyFill="1" applyBorder="1"/>
    <xf numFmtId="0" fontId="0" fillId="0" borderId="36" xfId="0" applyFont="1" applyFill="1" applyBorder="1"/>
    <xf numFmtId="0" fontId="0" fillId="0" borderId="41" xfId="0" applyFont="1" applyFill="1" applyBorder="1"/>
    <xf numFmtId="0" fontId="0" fillId="0" borderId="36" xfId="0" applyFill="1" applyBorder="1" applyAlignment="1">
      <alignment horizontal="left"/>
    </xf>
    <xf numFmtId="0" fontId="0" fillId="0" borderId="49" xfId="0" applyFill="1" applyBorder="1" applyAlignment="1">
      <alignment horizontal="left"/>
    </xf>
    <xf numFmtId="0" fontId="0" fillId="0" borderId="41" xfId="0" applyFill="1" applyBorder="1"/>
    <xf numFmtId="0" fontId="0" fillId="0" borderId="50" xfId="0" applyFill="1" applyBorder="1" applyAlignment="1">
      <alignment horizontal="left"/>
    </xf>
    <xf numFmtId="0" fontId="0" fillId="0" borderId="49" xfId="0" applyFill="1" applyBorder="1"/>
    <xf numFmtId="0" fontId="0" fillId="0" borderId="51" xfId="0" applyFill="1" applyBorder="1" applyAlignment="1">
      <alignment horizontal="left"/>
    </xf>
    <xf numFmtId="164" fontId="0" fillId="3" borderId="36" xfId="0" applyNumberFormat="1" applyFill="1" applyBorder="1"/>
    <xf numFmtId="0" fontId="0" fillId="3" borderId="46" xfId="0" applyFont="1" applyFill="1" applyBorder="1"/>
    <xf numFmtId="164" fontId="0" fillId="0" borderId="24" xfId="0" applyNumberFormat="1" applyFill="1" applyBorder="1"/>
    <xf numFmtId="0" fontId="0" fillId="0" borderId="15" xfId="0" applyFill="1" applyBorder="1" applyAlignment="1">
      <alignment horizontal="left"/>
    </xf>
    <xf numFmtId="0" fontId="0" fillId="0" borderId="12" xfId="0" applyFill="1" applyBorder="1"/>
    <xf numFmtId="0" fontId="0" fillId="6" borderId="12" xfId="0" applyFill="1" applyBorder="1"/>
    <xf numFmtId="0" fontId="0" fillId="0" borderId="3" xfId="0" applyBorder="1"/>
    <xf numFmtId="0" fontId="0" fillId="0" borderId="37" xfId="0" applyBorder="1" applyAlignment="1">
      <alignment horizontal="left"/>
    </xf>
    <xf numFmtId="0" fontId="0" fillId="0" borderId="37" xfId="0" applyBorder="1"/>
    <xf numFmtId="0" fontId="0" fillId="6" borderId="3" xfId="0" applyFill="1" applyBorder="1"/>
    <xf numFmtId="0" fontId="0" fillId="6" borderId="37" xfId="0" applyFill="1" applyBorder="1" applyAlignment="1">
      <alignment horizontal="center"/>
    </xf>
    <xf numFmtId="164" fontId="0" fillId="0" borderId="3" xfId="0" applyNumberFormat="1" applyBorder="1" applyAlignment="1">
      <alignment horizontal="right"/>
    </xf>
    <xf numFmtId="0" fontId="0" fillId="4" borderId="52" xfId="0" applyFill="1" applyBorder="1"/>
    <xf numFmtId="0" fontId="0" fillId="0" borderId="53" xfId="0" applyFont="1" applyFill="1" applyBorder="1"/>
    <xf numFmtId="0" fontId="0" fillId="0" borderId="54" xfId="0" applyFont="1" applyFill="1" applyBorder="1"/>
    <xf numFmtId="0" fontId="0" fillId="0" borderId="55" xfId="0" applyFill="1" applyBorder="1"/>
    <xf numFmtId="0" fontId="0" fillId="0" borderId="54" xfId="0" applyFill="1" applyBorder="1"/>
    <xf numFmtId="0" fontId="0" fillId="0" borderId="56" xfId="0" applyFill="1" applyBorder="1"/>
    <xf numFmtId="0" fontId="0" fillId="4" borderId="55" xfId="0" applyFill="1" applyBorder="1"/>
    <xf numFmtId="0" fontId="0" fillId="0" borderId="53" xfId="0" applyFill="1" applyBorder="1"/>
    <xf numFmtId="164" fontId="0" fillId="0" borderId="53" xfId="0" applyNumberFormat="1" applyFill="1" applyBorder="1" applyAlignment="1">
      <alignment horizontal="right"/>
    </xf>
    <xf numFmtId="14" fontId="0" fillId="0" borderId="54" xfId="0" applyNumberFormat="1" applyFont="1" applyFill="1" applyBorder="1"/>
    <xf numFmtId="0" fontId="0" fillId="0" borderId="1" xfId="0" applyFill="1" applyBorder="1"/>
    <xf numFmtId="0" fontId="0" fillId="0" borderId="51" xfId="0" applyFill="1" applyBorder="1"/>
    <xf numFmtId="0" fontId="0" fillId="0" borderId="36" xfId="0" applyFill="1" applyBorder="1"/>
    <xf numFmtId="0" fontId="0" fillId="0" borderId="50" xfId="0" applyFill="1" applyBorder="1"/>
    <xf numFmtId="164" fontId="0" fillId="7" borderId="24" xfId="0" applyNumberFormat="1" applyFill="1" applyBorder="1"/>
    <xf numFmtId="0" fontId="0" fillId="7" borderId="23" xfId="0" applyFont="1" applyFill="1" applyBorder="1"/>
    <xf numFmtId="14" fontId="0" fillId="0" borderId="2" xfId="0" applyNumberFormat="1" applyFont="1" applyBorder="1"/>
    <xf numFmtId="0" fontId="2" fillId="7" borderId="15" xfId="0" applyFont="1" applyFill="1" applyBorder="1" applyAlignment="1">
      <alignment horizontal="center"/>
    </xf>
    <xf numFmtId="0" fontId="0" fillId="7" borderId="19" xfId="0" applyFont="1" applyFill="1" applyBorder="1" applyAlignment="1">
      <alignment horizontal="center"/>
    </xf>
    <xf numFmtId="0" fontId="0" fillId="7" borderId="15" xfId="0" applyFont="1" applyFill="1" applyBorder="1" applyAlignment="1">
      <alignment horizontal="center"/>
    </xf>
    <xf numFmtId="0" fontId="0" fillId="7" borderId="19" xfId="0" applyFill="1" applyBorder="1"/>
    <xf numFmtId="0" fontId="0" fillId="7" borderId="2" xfId="0" applyFill="1" applyBorder="1"/>
    <xf numFmtId="0" fontId="0" fillId="7" borderId="15" xfId="0" applyFill="1" applyBorder="1"/>
    <xf numFmtId="0" fontId="0" fillId="7" borderId="3" xfId="0" applyFill="1" applyBorder="1"/>
    <xf numFmtId="0" fontId="0" fillId="7" borderId="12" xfId="0" applyFill="1" applyBorder="1" applyAlignment="1">
      <alignment horizontal="center"/>
    </xf>
    <xf numFmtId="164" fontId="0" fillId="7" borderId="19" xfId="0" applyNumberFormat="1" applyFill="1" applyBorder="1"/>
    <xf numFmtId="0" fontId="0" fillId="7" borderId="2" xfId="0" applyFont="1" applyFill="1" applyBorder="1"/>
    <xf numFmtId="0" fontId="0" fillId="4" borderId="15" xfId="0" applyFill="1" applyBorder="1" applyAlignment="1">
      <alignment horizontal="left"/>
    </xf>
    <xf numFmtId="14" fontId="0" fillId="0" borderId="2" xfId="0" applyNumberFormat="1" applyFont="1" applyFill="1" applyBorder="1"/>
    <xf numFmtId="164" fontId="0" fillId="0" borderId="3" xfId="0" applyNumberFormat="1" applyFill="1" applyBorder="1" applyAlignment="1">
      <alignment horizontal="right"/>
    </xf>
    <xf numFmtId="0" fontId="0" fillId="4" borderId="57" xfId="0" applyFill="1" applyBorder="1" applyAlignment="1">
      <alignment horizontal="center"/>
    </xf>
    <xf numFmtId="0" fontId="0" fillId="7" borderId="39" xfId="0" applyFill="1" applyBorder="1"/>
    <xf numFmtId="0" fontId="0" fillId="0" borderId="46" xfId="0" applyFill="1" applyBorder="1"/>
    <xf numFmtId="164" fontId="0" fillId="0" borderId="36" xfId="0" applyNumberFormat="1" applyFill="1" applyBorder="1" applyAlignment="1">
      <alignment horizontal="right"/>
    </xf>
    <xf numFmtId="14" fontId="0" fillId="0" borderId="41" xfId="0" applyNumberFormat="1" applyFont="1" applyFill="1" applyBorder="1"/>
    <xf numFmtId="0" fontId="0" fillId="0" borderId="0" xfId="0" applyAlignment="1">
      <alignment horizontal="left" vertical="center" wrapText="1"/>
    </xf>
    <xf numFmtId="0" fontId="0" fillId="0" borderId="0" xfId="0" applyFont="1" applyAlignment="1">
      <alignment horizontal="left" vertical="center" wrapText="1"/>
    </xf>
  </cellXfs>
  <cellStyles count="807">
    <cellStyle name="Followed Hyperlink" xfId="167" builtinId="9" hidden="1"/>
    <cellStyle name="Followed Hyperlink" xfId="4" builtinId="9" hidden="1"/>
    <cellStyle name="Followed Hyperlink" xfId="44" builtinId="9" hidden="1"/>
    <cellStyle name="Followed Hyperlink" xfId="177" builtinId="9" hidden="1"/>
    <cellStyle name="Followed Hyperlink" xfId="291" builtinId="9" hidden="1"/>
    <cellStyle name="Followed Hyperlink" xfId="211" builtinId="9" hidden="1"/>
    <cellStyle name="Followed Hyperlink" xfId="131" builtinId="9" hidden="1"/>
    <cellStyle name="Followed Hyperlink" xfId="70" builtinId="9" hidden="1"/>
    <cellStyle name="Followed Hyperlink" xfId="14" builtinId="9" hidden="1"/>
    <cellStyle name="Followed Hyperlink" xfId="281" builtinId="9" hidden="1"/>
    <cellStyle name="Followed Hyperlink" xfId="54" builtinId="9" hidden="1"/>
    <cellStyle name="Followed Hyperlink" xfId="56" builtinId="9" hidden="1"/>
    <cellStyle name="Followed Hyperlink" xfId="225" builtinId="9" hidden="1"/>
    <cellStyle name="Followed Hyperlink" xfId="273" builtinId="9" hidden="1"/>
    <cellStyle name="Followed Hyperlink" xfId="109" builtinId="9" hidden="1"/>
    <cellStyle name="Followed Hyperlink" xfId="179" builtinId="9" hidden="1"/>
    <cellStyle name="Followed Hyperlink" xfId="113" builtinId="9" hidden="1"/>
    <cellStyle name="Followed Hyperlink" xfId="253" builtinId="9" hidden="1"/>
    <cellStyle name="Followed Hyperlink" xfId="22" builtinId="9" hidden="1"/>
    <cellStyle name="Followed Hyperlink" xfId="283" builtinId="9" hidden="1"/>
    <cellStyle name="Followed Hyperlink" xfId="32" builtinId="9" hidden="1"/>
    <cellStyle name="Followed Hyperlink" xfId="103" builtinId="9" hidden="1"/>
    <cellStyle name="Followed Hyperlink" xfId="62" builtinId="9" hidden="1"/>
    <cellStyle name="Followed Hyperlink" xfId="245" builtinId="9" hidden="1"/>
    <cellStyle name="Followed Hyperlink" xfId="165" builtinId="9" hidden="1"/>
    <cellStyle name="Followed Hyperlink" xfId="185" builtinId="9" hidden="1"/>
    <cellStyle name="Followed Hyperlink" xfId="76" builtinId="9" hidden="1"/>
    <cellStyle name="Followed Hyperlink" xfId="261" builtinId="9" hidden="1"/>
    <cellStyle name="Followed Hyperlink" xfId="271" builtinId="9" hidden="1"/>
    <cellStyle name="Followed Hyperlink" xfId="265" builtinId="9" hidden="1"/>
    <cellStyle name="Followed Hyperlink" xfId="203" builtinId="9" hidden="1"/>
    <cellStyle name="Followed Hyperlink" xfId="60" builtinId="9" hidden="1"/>
    <cellStyle name="Followed Hyperlink" xfId="233" builtinId="9" hidden="1"/>
    <cellStyle name="Followed Hyperlink" xfId="259" builtinId="9" hidden="1"/>
    <cellStyle name="Followed Hyperlink" xfId="74" builtinId="9" hidden="1"/>
    <cellStyle name="Followed Hyperlink" xfId="95" builtinId="9" hidden="1"/>
    <cellStyle name="Followed Hyperlink" xfId="12" builtinId="9" hidden="1"/>
    <cellStyle name="Followed Hyperlink" xfId="30" builtinId="9" hidden="1"/>
    <cellStyle name="Followed Hyperlink" xfId="115" builtinId="9" hidden="1"/>
    <cellStyle name="Followed Hyperlink" xfId="84" builtinId="9" hidden="1"/>
    <cellStyle name="Followed Hyperlink" xfId="243" builtinId="9" hidden="1"/>
    <cellStyle name="Followed Hyperlink" xfId="207" builtinId="9" hidden="1"/>
    <cellStyle name="Followed Hyperlink" xfId="46" builtinId="9" hidden="1"/>
    <cellStyle name="Followed Hyperlink" xfId="221" builtinId="9" hidden="1"/>
    <cellStyle name="Followed Hyperlink" xfId="105" builtinId="9" hidden="1"/>
    <cellStyle name="Followed Hyperlink" xfId="16" builtinId="9" hidden="1"/>
    <cellStyle name="Followed Hyperlink" xfId="52" builtinId="9" hidden="1"/>
    <cellStyle name="Followed Hyperlink" xfId="139" builtinId="9" hidden="1"/>
    <cellStyle name="Followed Hyperlink" xfId="93" builtinId="9" hidden="1"/>
    <cellStyle name="Followed Hyperlink" xfId="50" builtinId="9" hidden="1"/>
    <cellStyle name="Followed Hyperlink" xfId="97" builtinId="9" hidden="1"/>
    <cellStyle name="Followed Hyperlink" xfId="28" builtinId="9" hidden="1"/>
    <cellStyle name="Followed Hyperlink" xfId="187" builtinId="9" hidden="1"/>
    <cellStyle name="Followed Hyperlink" xfId="241" builtinId="9" hidden="1"/>
    <cellStyle name="Followed Hyperlink" xfId="173" builtinId="9" hidden="1"/>
    <cellStyle name="Followed Hyperlink" xfId="123" builtinId="9" hidden="1"/>
    <cellStyle name="Followed Hyperlink" xfId="101" builtinId="9" hidden="1"/>
    <cellStyle name="Followed Hyperlink" xfId="247" builtinId="9" hidden="1"/>
    <cellStyle name="Followed Hyperlink" xfId="257" builtinId="9" hidden="1"/>
    <cellStyle name="Followed Hyperlink" xfId="86" builtinId="9" hidden="1"/>
    <cellStyle name="Followed Hyperlink" xfId="197" builtinId="9" hidden="1"/>
    <cellStyle name="Followed Hyperlink" xfId="169" builtinId="9" hidden="1"/>
    <cellStyle name="Followed Hyperlink" xfId="229" builtinId="9" hidden="1"/>
    <cellStyle name="Followed Hyperlink" xfId="119" builtinId="9" hidden="1"/>
    <cellStyle name="Followed Hyperlink" xfId="127" builtinId="9" hidden="1"/>
    <cellStyle name="Followed Hyperlink" xfId="255" builtinId="9" hidden="1"/>
    <cellStyle name="Followed Hyperlink" xfId="91" builtinId="9" hidden="1"/>
    <cellStyle name="Followed Hyperlink" xfId="205" builtinId="9" hidden="1"/>
    <cellStyle name="Followed Hyperlink" xfId="99" builtinId="9" hidden="1"/>
    <cellStyle name="Followed Hyperlink" xfId="141" builtinId="9" hidden="1"/>
    <cellStyle name="Followed Hyperlink" xfId="6" builtinId="9" hidden="1"/>
    <cellStyle name="Followed Hyperlink" xfId="26" builtinId="9" hidden="1"/>
    <cellStyle name="Followed Hyperlink" xfId="42" builtinId="9" hidden="1"/>
    <cellStyle name="Followed Hyperlink" xfId="293" builtinId="9" hidden="1"/>
    <cellStyle name="Followed Hyperlink" xfId="155" builtinId="9" hidden="1"/>
    <cellStyle name="Followed Hyperlink" xfId="251" builtinId="9" hidden="1"/>
    <cellStyle name="Followed Hyperlink" xfId="34" builtinId="9" hidden="1"/>
    <cellStyle name="Followed Hyperlink" xfId="159" builtinId="9" hidden="1"/>
    <cellStyle name="Followed Hyperlink" xfId="147" builtinId="9" hidden="1"/>
    <cellStyle name="Followed Hyperlink" xfId="149" builtinId="9" hidden="1"/>
    <cellStyle name="Followed Hyperlink" xfId="195" builtinId="9" hidden="1"/>
    <cellStyle name="Followed Hyperlink" xfId="58" builtinId="9" hidden="1"/>
    <cellStyle name="Followed Hyperlink" xfId="199" builtinId="9" hidden="1"/>
    <cellStyle name="Followed Hyperlink" xfId="215" builtinId="9" hidden="1"/>
    <cellStyle name="Followed Hyperlink" xfId="285" builtinId="9" hidden="1"/>
    <cellStyle name="Followed Hyperlink" xfId="235" builtinId="9" hidden="1"/>
    <cellStyle name="Followed Hyperlink" xfId="107" builtinId="9" hidden="1"/>
    <cellStyle name="Followed Hyperlink" xfId="153" builtinId="9" hidden="1"/>
    <cellStyle name="Followed Hyperlink" xfId="249" builtinId="9" hidden="1"/>
    <cellStyle name="Followed Hyperlink" xfId="2" builtinId="9" hidden="1"/>
    <cellStyle name="Followed Hyperlink" xfId="193" builtinId="9" hidden="1"/>
    <cellStyle name="Followed Hyperlink" xfId="227" builtinId="9" hidden="1"/>
    <cellStyle name="Followed Hyperlink" xfId="161" builtinId="9" hidden="1"/>
    <cellStyle name="Followed Hyperlink" xfId="289" builtinId="9" hidden="1"/>
    <cellStyle name="Followed Hyperlink" xfId="209" builtinId="9" hidden="1"/>
    <cellStyle name="Followed Hyperlink" xfId="219" builtinId="9" hidden="1"/>
    <cellStyle name="Followed Hyperlink" xfId="117" builtinId="9" hidden="1"/>
    <cellStyle name="Followed Hyperlink" xfId="24" builtinId="9" hidden="1"/>
    <cellStyle name="Followed Hyperlink" xfId="275" builtinId="9" hidden="1"/>
    <cellStyle name="Followed Hyperlink" xfId="18" builtinId="9" hidden="1"/>
    <cellStyle name="Followed Hyperlink" xfId="189" builtinId="9" hidden="1"/>
    <cellStyle name="Followed Hyperlink" xfId="89" builtinId="9" hidden="1"/>
    <cellStyle name="Followed Hyperlink" xfId="213" builtinId="9" hidden="1"/>
    <cellStyle name="Followed Hyperlink" xfId="223" builtinId="9" hidden="1"/>
    <cellStyle name="Followed Hyperlink" xfId="38" builtinId="9" hidden="1"/>
    <cellStyle name="Followed Hyperlink" xfId="66" builtinId="9" hidden="1"/>
    <cellStyle name="Followed Hyperlink" xfId="129" builtinId="9" hidden="1"/>
    <cellStyle name="Followed Hyperlink" xfId="135" builtinId="9" hidden="1"/>
    <cellStyle name="Followed Hyperlink" xfId="267" builtinId="9" hidden="1"/>
    <cellStyle name="Followed Hyperlink" xfId="231" builtinId="9" hidden="1"/>
    <cellStyle name="Followed Hyperlink" xfId="82" builtinId="9" hidden="1"/>
    <cellStyle name="Followed Hyperlink" xfId="157" builtinId="9" hidden="1"/>
    <cellStyle name="Followed Hyperlink" xfId="201" builtinId="9" hidden="1"/>
    <cellStyle name="Followed Hyperlink" xfId="111" builtinId="9" hidden="1"/>
    <cellStyle name="Followed Hyperlink" xfId="237" builtinId="9" hidden="1"/>
    <cellStyle name="Followed Hyperlink" xfId="80" builtinId="9" hidden="1"/>
    <cellStyle name="Followed Hyperlink" xfId="64" builtinId="9" hidden="1"/>
    <cellStyle name="Followed Hyperlink" xfId="125" builtinId="9" hidden="1"/>
    <cellStyle name="Followed Hyperlink" xfId="217" builtinId="9" hidden="1"/>
    <cellStyle name="Followed Hyperlink" xfId="175" builtinId="9" hidden="1"/>
    <cellStyle name="Followed Hyperlink" xfId="145" builtinId="9" hidden="1"/>
    <cellStyle name="Followed Hyperlink" xfId="36" builtinId="9" hidden="1"/>
    <cellStyle name="Followed Hyperlink" xfId="133" builtinId="9" hidden="1"/>
    <cellStyle name="Followed Hyperlink" xfId="287" builtinId="9" hidden="1"/>
    <cellStyle name="Followed Hyperlink" xfId="10" builtinId="9" hidden="1"/>
    <cellStyle name="Followed Hyperlink" xfId="8" builtinId="9" hidden="1"/>
    <cellStyle name="Followed Hyperlink" xfId="163" builtinId="9" hidden="1"/>
    <cellStyle name="Followed Hyperlink" xfId="40" builtinId="9" hidden="1"/>
    <cellStyle name="Followed Hyperlink" xfId="263" builtinId="9" hidden="1"/>
    <cellStyle name="Followed Hyperlink" xfId="151" builtinId="9" hidden="1"/>
    <cellStyle name="Followed Hyperlink" xfId="72" builtinId="9" hidden="1"/>
    <cellStyle name="Followed Hyperlink" xfId="143" builtinId="9" hidden="1"/>
    <cellStyle name="Followed Hyperlink" xfId="269" builtinId="9" hidden="1"/>
    <cellStyle name="Followed Hyperlink" xfId="137" builtinId="9" hidden="1"/>
    <cellStyle name="Followed Hyperlink" xfId="191" builtinId="9" hidden="1"/>
    <cellStyle name="Followed Hyperlink" xfId="78" builtinId="9" hidden="1"/>
    <cellStyle name="Followed Hyperlink" xfId="121" builtinId="9" hidden="1"/>
    <cellStyle name="Followed Hyperlink" xfId="181" builtinId="9" hidden="1"/>
    <cellStyle name="Followed Hyperlink" xfId="239" builtinId="9" hidden="1"/>
    <cellStyle name="Followed Hyperlink" xfId="171" builtinId="9" hidden="1"/>
    <cellStyle name="Followed Hyperlink" xfId="68" builtinId="9" hidden="1"/>
    <cellStyle name="Followed Hyperlink" xfId="20" builtinId="9" hidden="1"/>
    <cellStyle name="Followed Hyperlink" xfId="183" builtinId="9" hidden="1"/>
    <cellStyle name="Followed Hyperlink" xfId="48" builtinId="9" hidden="1"/>
    <cellStyle name="Followed Hyperlink" xfId="277" builtinId="9" hidden="1"/>
    <cellStyle name="Followed Hyperlink" xfId="279"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Hyperlink" xfId="104" builtinId="8" hidden="1"/>
    <cellStyle name="Hyperlink" xfId="288" builtinId="8" hidden="1"/>
    <cellStyle name="Hyperlink" xfId="278" builtinId="8" hidden="1"/>
    <cellStyle name="Hyperlink" xfId="236" builtinId="8" hidden="1"/>
    <cellStyle name="Hyperlink" xfId="184" builtinId="8" hidden="1"/>
    <cellStyle name="Hyperlink" xfId="15" builtinId="8" hidden="1"/>
    <cellStyle name="Hyperlink" xfId="168" builtinId="8" hidden="1"/>
    <cellStyle name="Hyperlink" xfId="174" builtinId="8" hidden="1"/>
    <cellStyle name="Hyperlink" xfId="53" builtinId="8" hidden="1"/>
    <cellStyle name="Hyperlink" xfId="202" builtinId="8" hidden="1"/>
    <cellStyle name="Hyperlink" xfId="200" builtinId="8" hidden="1"/>
    <cellStyle name="Hyperlink" xfId="238" builtinId="8" hidden="1"/>
    <cellStyle name="Hyperlink" xfId="234" builtinId="8" hidden="1"/>
    <cellStyle name="Hyperlink" xfId="182" builtinId="8" hidden="1"/>
    <cellStyle name="Hyperlink" xfId="138" builtinId="8" hidden="1"/>
    <cellStyle name="Hyperlink" xfId="13" builtinId="8" hidden="1"/>
    <cellStyle name="Hyperlink" xfId="120" builtinId="8" hidden="1"/>
    <cellStyle name="Hyperlink" xfId="118" builtinId="8" hidden="1"/>
    <cellStyle name="Hyperlink" xfId="206" builtinId="8" hidden="1"/>
    <cellStyle name="Hyperlink" xfId="130" builtinId="8" hidden="1"/>
    <cellStyle name="Hyperlink" xfId="79" builtinId="8" hidden="1"/>
    <cellStyle name="Hyperlink" xfId="186" builtinId="8" hidden="1"/>
    <cellStyle name="Hyperlink" xfId="29" builtinId="8" hidden="1"/>
    <cellStyle name="Hyperlink" xfId="156" builtinId="8" hidden="1"/>
    <cellStyle name="Hyperlink" xfId="116" builtinId="8" hidden="1"/>
    <cellStyle name="Hyperlink" xfId="274" builtinId="8" hidden="1"/>
    <cellStyle name="Hyperlink" xfId="280" builtinId="8" hidden="1"/>
    <cellStyle name="Hyperlink" xfId="284" builtinId="8" hidden="1"/>
    <cellStyle name="Hyperlink" xfId="224" builtinId="8" hidden="1"/>
    <cellStyle name="Hyperlink" xfId="136" builtinId="8" hidden="1"/>
    <cellStyle name="Hyperlink" xfId="94" builtinId="8" hidden="1"/>
    <cellStyle name="Hyperlink" xfId="61" builtinId="8" hidden="1"/>
    <cellStyle name="Hyperlink" xfId="51" builtinId="8" hidden="1"/>
    <cellStyle name="Hyperlink" xfId="112" builtinId="8" hidden="1"/>
    <cellStyle name="Hyperlink" xfId="252" builtinId="8" hidden="1"/>
    <cellStyle name="Hyperlink" xfId="69" builtinId="8" hidden="1"/>
    <cellStyle name="Hyperlink" xfId="154" builtinId="8" hidden="1"/>
    <cellStyle name="Hyperlink" xfId="98" builtinId="8" hidden="1"/>
    <cellStyle name="Hyperlink" xfId="102" builtinId="8" hidden="1"/>
    <cellStyle name="Hyperlink" xfId="250" builtinId="8" hidden="1"/>
    <cellStyle name="Hyperlink" xfId="106" builtinId="8" hidden="1"/>
    <cellStyle name="Hyperlink" xfId="246" builtinId="8" hidden="1"/>
    <cellStyle name="Hyperlink" xfId="144" builtinId="8" hidden="1"/>
    <cellStyle name="Hyperlink" xfId="150" builtinId="8" hidden="1"/>
    <cellStyle name="Hyperlink" xfId="5" builtinId="8" hidden="1"/>
    <cellStyle name="Hyperlink" xfId="158" builtinId="8" hidden="1"/>
    <cellStyle name="Hyperlink" xfId="258" builtinId="8" hidden="1"/>
    <cellStyle name="Hyperlink" xfId="270" builtinId="8" hidden="1"/>
    <cellStyle name="Hyperlink" xfId="290" builtinId="8" hidden="1"/>
    <cellStyle name="Hyperlink" xfId="90" builtinId="8" hidden="1"/>
    <cellStyle name="Hyperlink" xfId="170" builtinId="8" hidden="1"/>
    <cellStyle name="Hyperlink" xfId="7" builtinId="8" hidden="1"/>
    <cellStyle name="Hyperlink" xfId="59" builtinId="8" hidden="1"/>
    <cellStyle name="Hyperlink" xfId="65" builtinId="8" hidden="1"/>
    <cellStyle name="Hyperlink" xfId="180" builtinId="8" hidden="1"/>
    <cellStyle name="Hyperlink" xfId="256" builtinId="8" hidden="1"/>
    <cellStyle name="Hyperlink" xfId="166" builtinId="8" hidden="1"/>
    <cellStyle name="Hyperlink" xfId="81" builtinId="8" hidden="1"/>
    <cellStyle name="Hyperlink" xfId="33" builtinId="8" hidden="1"/>
    <cellStyle name="Hyperlink" xfId="264" builtinId="8" hidden="1"/>
    <cellStyle name="Hyperlink" xfId="47" builtinId="8" hidden="1"/>
    <cellStyle name="Hyperlink" xfId="212" builtinId="8" hidden="1"/>
    <cellStyle name="Hyperlink" xfId="43" builtinId="8" hidden="1"/>
    <cellStyle name="Hyperlink" xfId="218" builtinId="8" hidden="1"/>
    <cellStyle name="Hyperlink" xfId="100" builtinId="8" hidden="1"/>
    <cellStyle name="Hyperlink" xfId="96" builtinId="8" hidden="1"/>
    <cellStyle name="Hyperlink" xfId="1" builtinId="8" hidden="1"/>
    <cellStyle name="Hyperlink" xfId="214" builtinId="8" hidden="1"/>
    <cellStyle name="Hyperlink" xfId="75" builtinId="8" hidden="1"/>
    <cellStyle name="Hyperlink" xfId="262" builtinId="8" hidden="1"/>
    <cellStyle name="Hyperlink" xfId="276" builtinId="8" hidden="1"/>
    <cellStyle name="Hyperlink" xfId="45" builtinId="8" hidden="1"/>
    <cellStyle name="Hyperlink" xfId="260" builtinId="8" hidden="1"/>
    <cellStyle name="Hyperlink" xfId="67" builtinId="8" hidden="1"/>
    <cellStyle name="Hyperlink" xfId="114" builtinId="8" hidden="1"/>
    <cellStyle name="Hyperlink" xfId="268" builtinId="8" hidden="1"/>
    <cellStyle name="Hyperlink" xfId="266" builtinId="8" hidden="1"/>
    <cellStyle name="Hyperlink" xfId="194" builtinId="8" hidden="1"/>
    <cellStyle name="Hyperlink" xfId="216" builtinId="8" hidden="1"/>
    <cellStyle name="Hyperlink" xfId="55" builtinId="8" hidden="1"/>
    <cellStyle name="Hyperlink" xfId="41" builtinId="8" hidden="1"/>
    <cellStyle name="Hyperlink" xfId="17" builtinId="8" hidden="1"/>
    <cellStyle name="Hyperlink" xfId="35" builtinId="8" hidden="1"/>
    <cellStyle name="Hyperlink" xfId="122" builtinId="8" hidden="1"/>
    <cellStyle name="Hyperlink" xfId="292" builtinId="8" hidden="1"/>
    <cellStyle name="Hyperlink" xfId="228" builtinId="8" hidden="1"/>
    <cellStyle name="Hyperlink" xfId="23" builtinId="8" hidden="1"/>
    <cellStyle name="Hyperlink" xfId="178" builtinId="8" hidden="1"/>
    <cellStyle name="Hyperlink" xfId="192" builtinId="8" hidden="1"/>
    <cellStyle name="Hyperlink" xfId="240" builtinId="8" hidden="1"/>
    <cellStyle name="Hyperlink" xfId="31" builtinId="8" hidden="1"/>
    <cellStyle name="Hyperlink" xfId="160" builtinId="8" hidden="1"/>
    <cellStyle name="Hyperlink" xfId="25" builtinId="8" hidden="1"/>
    <cellStyle name="Hyperlink" xfId="248" builtinId="8" hidden="1"/>
    <cellStyle name="Hyperlink" xfId="210" builtinId="8" hidden="1"/>
    <cellStyle name="Hyperlink" xfId="63" builtinId="8" hidden="1"/>
    <cellStyle name="Hyperlink" xfId="134" builtinId="8" hidden="1"/>
    <cellStyle name="Hyperlink" xfId="196" builtinId="8" hidden="1"/>
    <cellStyle name="Hyperlink" xfId="162" builtinId="8" hidden="1"/>
    <cellStyle name="Hyperlink" xfId="126" builtinId="8" hidden="1"/>
    <cellStyle name="Hyperlink" xfId="232" builtinId="8" hidden="1"/>
    <cellStyle name="Hyperlink" xfId="242" builtinId="8" hidden="1"/>
    <cellStyle name="Hyperlink" xfId="204" builtinId="8" hidden="1"/>
    <cellStyle name="Hyperlink" xfId="73" builtinId="8" hidden="1"/>
    <cellStyle name="Hyperlink" xfId="92" builtinId="8" hidden="1"/>
    <cellStyle name="Hyperlink" xfId="83" builtinId="8" hidden="1"/>
    <cellStyle name="Hyperlink" xfId="21" builtinId="8" hidden="1"/>
    <cellStyle name="Hyperlink" xfId="124" builtinId="8" hidden="1"/>
    <cellStyle name="Hyperlink" xfId="198" builtinId="8" hidden="1"/>
    <cellStyle name="Hyperlink" xfId="244" builtinId="8" hidden="1"/>
    <cellStyle name="Hyperlink" xfId="3" builtinId="8" hidden="1"/>
    <cellStyle name="Hyperlink" xfId="208" builtinId="8" hidden="1"/>
    <cellStyle name="Hyperlink" xfId="230" builtinId="8" hidden="1"/>
    <cellStyle name="Hyperlink" xfId="37" builtinId="8" hidden="1"/>
    <cellStyle name="Hyperlink" xfId="152" builtinId="8" hidden="1"/>
    <cellStyle name="Hyperlink" xfId="286" builtinId="8" hidden="1"/>
    <cellStyle name="Hyperlink" xfId="110" builtinId="8" hidden="1"/>
    <cellStyle name="Hyperlink" xfId="254" builtinId="8" hidden="1"/>
    <cellStyle name="Hyperlink" xfId="188" builtinId="8" hidden="1"/>
    <cellStyle name="Hyperlink" xfId="222" builtinId="8" hidden="1"/>
    <cellStyle name="Hyperlink" xfId="27" builtinId="8" hidden="1"/>
    <cellStyle name="Hyperlink" xfId="146" builtinId="8" hidden="1"/>
    <cellStyle name="Hyperlink" xfId="132" builtinId="8" hidden="1"/>
    <cellStyle name="Hyperlink" xfId="142" builtinId="8" hidden="1"/>
    <cellStyle name="Hyperlink" xfId="164" builtinId="8" hidden="1"/>
    <cellStyle name="Hyperlink" xfId="49" builtinId="8" hidden="1"/>
    <cellStyle name="Hyperlink" xfId="88" builtinId="8" hidden="1"/>
    <cellStyle name="Hyperlink" xfId="39" builtinId="8" hidden="1"/>
    <cellStyle name="Hyperlink" xfId="190" builtinId="8" hidden="1"/>
    <cellStyle name="Hyperlink" xfId="176" builtinId="8" hidden="1"/>
    <cellStyle name="Hyperlink" xfId="226" builtinId="8" hidden="1"/>
    <cellStyle name="Hyperlink" xfId="11" builtinId="8" hidden="1"/>
    <cellStyle name="Hyperlink" xfId="71" builtinId="8" hidden="1"/>
    <cellStyle name="Hyperlink" xfId="85" builtinId="8" hidden="1"/>
    <cellStyle name="Hyperlink" xfId="57" builtinId="8" hidden="1"/>
    <cellStyle name="Hyperlink" xfId="282" builtinId="8" hidden="1"/>
    <cellStyle name="Hyperlink" xfId="272" builtinId="8" hidden="1"/>
    <cellStyle name="Hyperlink" xfId="220" builtinId="8" hidden="1"/>
    <cellStyle name="Hyperlink" xfId="128" builtinId="8" hidden="1"/>
    <cellStyle name="Hyperlink" xfId="140" builtinId="8" hidden="1"/>
    <cellStyle name="Hyperlink" xfId="9" builtinId="8" hidden="1"/>
    <cellStyle name="Hyperlink" xfId="19" builtinId="8" hidden="1"/>
    <cellStyle name="Hyperlink" xfId="108" builtinId="8" hidden="1"/>
    <cellStyle name="Hyperlink" xfId="77" builtinId="8" hidden="1"/>
    <cellStyle name="Hyperlink" xfId="172" builtinId="8" hidden="1"/>
    <cellStyle name="Hyperlink" xfId="148"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cellStyle name="Neutral" xfId="87" builtinId="28"/>
    <cellStyle name="Normal" xfId="0" builtinId="0"/>
  </cellStyles>
  <dxfs count="33">
    <dxf>
      <font>
        <b val="0"/>
        <i val="0"/>
        <strike val="0"/>
        <condense val="0"/>
        <extend val="0"/>
        <outline val="0"/>
        <shadow val="0"/>
        <u val="none"/>
        <vertAlign val="baseline"/>
        <sz val="10"/>
        <color auto="1"/>
        <name val="Verdana"/>
        <scheme val="none"/>
      </font>
      <border diagonalUp="0" diagonalDown="0">
        <left style="thin">
          <color auto="1"/>
        </left>
        <right/>
        <top style="thin">
          <color auto="1"/>
        </top>
        <bottom style="thin">
          <color auto="1"/>
        </bottom>
        <vertical/>
        <horizontal/>
      </border>
    </dxf>
    <dxf>
      <numFmt numFmtId="164" formatCode="m/d/yy;@"/>
      <alignment horizontal="right" vertical="bottom" textRotation="0" wrapText="0" indent="0" justifyLastLine="0" shrinkToFit="0" readingOrder="0"/>
      <border diagonalUp="0" diagonalDown="0">
        <left style="medium">
          <color auto="1"/>
        </left>
        <right style="thin">
          <color auto="1"/>
        </right>
        <top style="thin">
          <color auto="1"/>
        </top>
        <bottom style="thin">
          <color auto="1"/>
        </bottom>
        <vertical/>
        <horizontal/>
      </border>
    </dxf>
    <dxf>
      <fill>
        <patternFill patternType="solid">
          <fgColor indexed="64"/>
          <bgColor rgb="FFCCFFCC"/>
        </patternFill>
      </fill>
      <alignment horizontal="center" vertical="bottom" textRotation="0" wrapText="0" indent="0" justifyLastLine="0" shrinkToFit="0" readingOrder="0"/>
      <border diagonalUp="0" diagonalDown="0">
        <left style="medium">
          <color auto="1"/>
        </left>
        <right style="medium">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medium">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solid">
          <fgColor indexed="64"/>
          <bgColor rgb="FFCCFFCC"/>
        </patternFill>
      </fill>
      <border diagonalUp="0" diagonalDown="0">
        <left style="thin">
          <color auto="1"/>
        </left>
        <right style="thin">
          <color auto="1"/>
        </right>
        <top style="thin">
          <color auto="1"/>
        </top>
        <bottom style="thin">
          <color auto="1"/>
        </bottom>
        <vertical/>
        <horizontal/>
      </border>
    </dxf>
    <dxf>
      <fill>
        <patternFill patternType="solid">
          <fgColor indexed="64"/>
          <bgColor rgb="FFCCFFCC"/>
        </patternFill>
      </fill>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border diagonalUp="0" diagonalDown="0">
        <left/>
        <right style="thin">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medium">
          <color auto="1"/>
        </right>
        <top style="thin">
          <color auto="1"/>
        </top>
        <bottom style="thin">
          <color auto="1"/>
        </bottom>
        <vertical/>
        <horizontal/>
      </border>
    </dxf>
    <dxf>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ill>
        <patternFill patternType="solid">
          <fgColor indexed="64"/>
          <bgColor rgb="FFCCFFCC"/>
        </patternFill>
      </fill>
      <border diagonalUp="0" diagonalDown="0">
        <left style="medium">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Verdana"/>
        <scheme val="none"/>
      </font>
      <fill>
        <patternFill patternType="none">
          <fgColor indexed="64"/>
          <bgColor indexed="65"/>
        </patternFill>
      </fill>
      <border diagonalUp="0" diagonalDown="0">
        <left style="thin">
          <color auto="1"/>
        </left>
        <right style="medium">
          <color auto="1"/>
        </right>
        <top style="thin">
          <color auto="1"/>
        </top>
        <bottom style="thin">
          <color auto="1"/>
        </bottom>
        <vertical/>
        <horizontal/>
      </border>
    </dxf>
    <dxf>
      <font>
        <b val="0"/>
        <i val="0"/>
        <strike val="0"/>
        <condense val="0"/>
        <extend val="0"/>
        <outline val="0"/>
        <shadow val="0"/>
        <u val="none"/>
        <vertAlign val="baseline"/>
        <sz val="10"/>
        <color auto="1"/>
        <name val="Verdana"/>
        <scheme val="none"/>
      </font>
      <fill>
        <patternFill patternType="none">
          <fgColor indexed="64"/>
          <bgColor indexed="65"/>
        </patternFill>
      </fill>
      <border diagonalUp="0" diagonalDown="0">
        <left style="medium">
          <color auto="1"/>
        </left>
        <right style="thin">
          <color auto="1"/>
        </right>
        <top style="thin">
          <color auto="1"/>
        </top>
        <bottom style="thin">
          <color auto="1"/>
        </bottom>
        <vertical/>
        <horizontal/>
      </border>
    </dxf>
    <dxf>
      <fill>
        <patternFill patternType="solid">
          <fgColor indexed="64"/>
          <bgColor rgb="FFCCFFCC"/>
        </patternFill>
      </fill>
      <border diagonalUp="0" diagonalDown="0">
        <left/>
        <right style="medium">
          <color auto="1"/>
        </right>
        <top style="thin">
          <color auto="1"/>
        </top>
        <bottom style="thin">
          <color auto="1"/>
        </bottom>
        <vertical/>
        <horizontal/>
      </border>
    </dxf>
    <dxf>
      <border outline="0">
        <left style="medium">
          <color auto="1"/>
        </left>
        <right style="medium">
          <color auto="1"/>
        </right>
        <top style="medium">
          <color auto="1"/>
        </top>
        <bottom style="medium">
          <color auto="1"/>
        </bottom>
      </border>
    </dxf>
    <dxf>
      <border outline="0">
        <bottom style="medium">
          <color auto="1"/>
        </bottom>
      </border>
    </dxf>
  </dxfs>
  <tableStyles count="0" defaultTableStyle="TableStyleMedium9" defaultPivotStyle="PivotStyleMedium4"/>
  <colors>
    <mruColors>
      <color rgb="FFFBEC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 displayName="Table1" ref="A5:AE171" totalsRowShown="0" headerRowBorderDxfId="32" tableBorderDxfId="31">
  <autoFilter ref="A5:AE171"/>
  <tableColumns count="31">
    <tableColumn id="1" name="LIBRARY" dataDxfId="30"/>
    <tableColumn id="2" name="City" dataDxfId="29"/>
    <tableColumn id="3" name="Country" dataDxfId="28"/>
    <tableColumn id="4" name="53 PoF" dataDxfId="27"/>
    <tableColumn id="5" name="64 PoF" dataDxfId="26"/>
    <tableColumn id="6" name="68 PoF" dataDxfId="25"/>
    <tableColumn id="7" name="53 PhF" dataDxfId="24"/>
    <tableColumn id="8" name="55 PPO" dataDxfId="23"/>
    <tableColumn id="9" name="55 WO" dataDxfId="22"/>
    <tableColumn id="10" name="56 NP" dataDxfId="21"/>
    <tableColumn id="11" name="62 Or" dataDxfId="20"/>
    <tableColumn id="12" name="62 Plays" dataDxfId="19"/>
    <tableColumn id="13" name="63 Or" dataDxfId="18"/>
    <tableColumn id="14" name="63 PPO" dataDxfId="17"/>
    <tableColumn id="15" name="64 PhL" dataDxfId="16"/>
    <tableColumn id="16" name="64 SL" dataDxfId="15"/>
    <tableColumn id="17" name="66 OEP&amp;BW" dataDxfId="14"/>
    <tableColumn id="18" name="66 BW standalone" dataDxfId="13"/>
    <tableColumn id="19" name="67 Life" dataDxfId="12"/>
    <tableColumn id="20" name="68 Lat Life" dataDxfId="11"/>
    <tableColumn id="21" name="68 Plays" dataDxfId="10"/>
    <tableColumn id="22" name="68 GNP" dataDxfId="9"/>
    <tableColumn id="23" name="68 Or" dataDxfId="8"/>
    <tableColumn id="24" name="68 OEP &amp; BW" dataDxfId="7"/>
    <tableColumn id="25" name="68 BW standalone" dataDxfId="6"/>
    <tableColumn id="26" name="71 NP" dataDxfId="5"/>
    <tableColumn id="27" name="71 WO" dataDxfId="4"/>
    <tableColumn id="28" name="75 Life" dataDxfId="3"/>
    <tableColumn id="29" name="Total number of copies" dataDxfId="2"/>
    <tableColumn id="30" name="Last Update" dataDxfId="1"/>
    <tableColumn id="31" name="Last Contact"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M172"/>
  <sheetViews>
    <sheetView tabSelected="1" showRuler="0" workbookViewId="0">
      <pane xSplit="1" ySplit="5" topLeftCell="B6" activePane="bottomRight" state="frozen"/>
      <selection pane="topRight" activeCell="B1" sqref="B1"/>
      <selection pane="bottomLeft" activeCell="A2" sqref="A2"/>
      <selection pane="bottomRight" activeCell="A4" sqref="A4"/>
    </sheetView>
  </sheetViews>
  <sheetFormatPr baseColWidth="10" defaultColWidth="10.7109375" defaultRowHeight="13" x14ac:dyDescent="0"/>
  <cols>
    <col min="1" max="1" width="26.85546875" customWidth="1"/>
    <col min="2" max="2" width="10.7109375" style="154" customWidth="1"/>
    <col min="3" max="3" width="7.7109375" style="154" customWidth="1"/>
    <col min="4" max="28" width="5.7109375" customWidth="1"/>
    <col min="29" max="29" width="5.7109375" style="2" customWidth="1"/>
    <col min="30" max="30" width="9.42578125" style="90" customWidth="1"/>
    <col min="31" max="31" width="10" style="82" customWidth="1"/>
  </cols>
  <sheetData>
    <row r="1" spans="1:91" ht="20">
      <c r="A1" s="103" t="s">
        <v>176</v>
      </c>
      <c r="B1" s="211"/>
      <c r="C1" s="211"/>
      <c r="D1" s="104"/>
      <c r="E1" s="104"/>
      <c r="F1" s="104"/>
      <c r="G1" s="205"/>
      <c r="H1" s="104" t="s">
        <v>1084</v>
      </c>
      <c r="I1" s="104"/>
      <c r="J1" s="102"/>
      <c r="K1" s="104"/>
      <c r="L1" s="4"/>
      <c r="M1" s="4"/>
      <c r="N1" s="4"/>
      <c r="O1" s="4"/>
    </row>
    <row r="2" spans="1:91" ht="16">
      <c r="A2" s="105" t="s">
        <v>177</v>
      </c>
      <c r="B2" s="105"/>
      <c r="C2" s="105"/>
      <c r="D2" s="102"/>
      <c r="E2" s="102"/>
      <c r="F2" s="102"/>
      <c r="G2" s="4"/>
      <c r="H2" s="4"/>
      <c r="I2" s="4"/>
    </row>
    <row r="3" spans="1:91">
      <c r="A3" s="104" t="s">
        <v>901</v>
      </c>
      <c r="B3" s="104"/>
      <c r="C3" s="104"/>
      <c r="D3" s="102"/>
      <c r="E3" s="102"/>
      <c r="F3" s="102"/>
      <c r="G3" s="4"/>
      <c r="H3" s="4"/>
      <c r="I3" s="4"/>
    </row>
    <row r="4" spans="1:91" ht="14" thickBot="1"/>
    <row r="5" spans="1:91" ht="14" thickBot="1">
      <c r="A5" s="26" t="s">
        <v>1007</v>
      </c>
      <c r="B5" s="206" t="s">
        <v>902</v>
      </c>
      <c r="C5" s="120" t="s">
        <v>903</v>
      </c>
      <c r="D5" s="44" t="s">
        <v>0</v>
      </c>
      <c r="E5" s="28" t="s">
        <v>1</v>
      </c>
      <c r="F5" s="30" t="s">
        <v>2</v>
      </c>
      <c r="G5" s="27" t="s">
        <v>3</v>
      </c>
      <c r="H5" s="28" t="s">
        <v>4</v>
      </c>
      <c r="I5" s="28" t="s">
        <v>5</v>
      </c>
      <c r="J5" s="28" t="s">
        <v>6</v>
      </c>
      <c r="K5" s="28" t="s">
        <v>8</v>
      </c>
      <c r="L5" s="28" t="s">
        <v>7</v>
      </c>
      <c r="M5" s="28" t="s">
        <v>9</v>
      </c>
      <c r="N5" s="28" t="s">
        <v>10</v>
      </c>
      <c r="O5" s="28" t="s">
        <v>11</v>
      </c>
      <c r="P5" s="28" t="s">
        <v>12</v>
      </c>
      <c r="Q5" s="28" t="s">
        <v>13</v>
      </c>
      <c r="R5" s="28" t="s">
        <v>14</v>
      </c>
      <c r="S5" s="29" t="s">
        <v>15</v>
      </c>
      <c r="T5" s="29" t="s">
        <v>16</v>
      </c>
      <c r="U5" s="29" t="s">
        <v>17</v>
      </c>
      <c r="V5" s="29" t="s">
        <v>18</v>
      </c>
      <c r="W5" s="29" t="s">
        <v>19</v>
      </c>
      <c r="X5" s="29" t="s">
        <v>134</v>
      </c>
      <c r="Y5" s="29" t="s">
        <v>20</v>
      </c>
      <c r="Z5" s="29" t="s">
        <v>21</v>
      </c>
      <c r="AA5" s="29" t="s">
        <v>22</v>
      </c>
      <c r="AB5" s="30" t="s">
        <v>23</v>
      </c>
      <c r="AC5" s="31" t="s">
        <v>24</v>
      </c>
      <c r="AD5" s="234" t="s">
        <v>135</v>
      </c>
      <c r="AE5" s="74" t="s">
        <v>136</v>
      </c>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row>
    <row r="6" spans="1:91">
      <c r="A6" s="50" t="s">
        <v>25</v>
      </c>
      <c r="B6" s="207" t="s">
        <v>904</v>
      </c>
      <c r="C6" s="208" t="s">
        <v>906</v>
      </c>
      <c r="D6" s="48">
        <v>1</v>
      </c>
      <c r="E6" s="49">
        <v>1</v>
      </c>
      <c r="F6" s="24"/>
      <c r="G6" s="23"/>
      <c r="H6" s="49">
        <v>1</v>
      </c>
      <c r="I6" s="49">
        <v>1</v>
      </c>
      <c r="J6" s="49">
        <v>1</v>
      </c>
      <c r="K6" s="49">
        <v>1</v>
      </c>
      <c r="L6" s="49">
        <v>1</v>
      </c>
      <c r="M6" s="7"/>
      <c r="N6" s="49">
        <v>1</v>
      </c>
      <c r="O6" s="49">
        <v>1</v>
      </c>
      <c r="P6" s="49">
        <v>1</v>
      </c>
      <c r="Q6" s="49">
        <v>1</v>
      </c>
      <c r="R6" s="49">
        <v>1</v>
      </c>
      <c r="S6" s="49">
        <v>3</v>
      </c>
      <c r="T6" s="49">
        <v>2</v>
      </c>
      <c r="U6" s="49">
        <v>1</v>
      </c>
      <c r="V6" s="49">
        <v>1</v>
      </c>
      <c r="W6" s="7"/>
      <c r="X6" s="7"/>
      <c r="Y6" s="7" t="s">
        <v>26</v>
      </c>
      <c r="Z6" s="7"/>
      <c r="AA6" s="7"/>
      <c r="AB6" s="10"/>
      <c r="AC6" s="51">
        <f t="shared" ref="AC6:AC46" si="0">SUM(D6:AB6)</f>
        <v>19</v>
      </c>
      <c r="AD6" s="85">
        <v>41928</v>
      </c>
      <c r="AE6" s="115">
        <v>41820</v>
      </c>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row>
    <row r="7" spans="1:91">
      <c r="A7" s="53" t="s">
        <v>27</v>
      </c>
      <c r="B7" s="207" t="s">
        <v>904</v>
      </c>
      <c r="C7" s="208" t="s">
        <v>906</v>
      </c>
      <c r="D7" s="25"/>
      <c r="E7" s="49">
        <v>1</v>
      </c>
      <c r="F7" s="24"/>
      <c r="G7" s="23"/>
      <c r="H7" s="49">
        <v>1</v>
      </c>
      <c r="I7" s="7"/>
      <c r="J7" s="7"/>
      <c r="K7" s="49">
        <v>1</v>
      </c>
      <c r="L7" s="49">
        <v>1</v>
      </c>
      <c r="M7" s="7"/>
      <c r="N7" s="49">
        <v>1</v>
      </c>
      <c r="O7" s="49">
        <v>1</v>
      </c>
      <c r="P7" s="49">
        <v>1</v>
      </c>
      <c r="Q7" s="7"/>
      <c r="R7" s="7"/>
      <c r="S7" s="49">
        <v>2</v>
      </c>
      <c r="T7" s="7"/>
      <c r="U7" s="49">
        <v>1</v>
      </c>
      <c r="V7" s="49">
        <v>1</v>
      </c>
      <c r="W7" s="7"/>
      <c r="X7" s="49">
        <v>1</v>
      </c>
      <c r="Y7" s="7"/>
      <c r="Z7" s="7"/>
      <c r="AA7" s="7"/>
      <c r="AB7" s="10"/>
      <c r="AC7" s="51">
        <f t="shared" si="0"/>
        <v>12</v>
      </c>
      <c r="AD7" s="85">
        <v>41928</v>
      </c>
      <c r="AE7" s="115">
        <v>41820</v>
      </c>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row>
    <row r="8" spans="1:91">
      <c r="A8" s="54" t="s">
        <v>28</v>
      </c>
      <c r="B8" s="207" t="s">
        <v>904</v>
      </c>
      <c r="C8" s="208" t="s">
        <v>906</v>
      </c>
      <c r="D8" s="21"/>
      <c r="E8" s="42">
        <v>1</v>
      </c>
      <c r="F8" s="16"/>
      <c r="G8" s="12"/>
      <c r="H8" s="7"/>
      <c r="I8" s="8"/>
      <c r="J8" s="8"/>
      <c r="K8" s="49">
        <v>1</v>
      </c>
      <c r="L8" s="42">
        <v>1</v>
      </c>
      <c r="M8" s="8"/>
      <c r="N8" s="42">
        <v>1</v>
      </c>
      <c r="O8" s="42">
        <v>1</v>
      </c>
      <c r="P8" s="42">
        <v>1</v>
      </c>
      <c r="Q8" s="8"/>
      <c r="R8" s="8"/>
      <c r="S8" s="49">
        <v>1</v>
      </c>
      <c r="T8" s="8"/>
      <c r="U8" s="42">
        <v>1</v>
      </c>
      <c r="V8" s="42">
        <v>1</v>
      </c>
      <c r="W8" s="8"/>
      <c r="X8" s="49">
        <v>1</v>
      </c>
      <c r="Y8" s="8"/>
      <c r="Z8" s="8"/>
      <c r="AA8" s="8"/>
      <c r="AB8" s="9"/>
      <c r="AC8" s="52">
        <f t="shared" si="0"/>
        <v>10</v>
      </c>
      <c r="AD8" s="85">
        <v>41950</v>
      </c>
      <c r="AE8" s="235">
        <v>41950</v>
      </c>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row>
    <row r="9" spans="1:91">
      <c r="A9" s="41" t="s">
        <v>29</v>
      </c>
      <c r="B9" s="207" t="s">
        <v>904</v>
      </c>
      <c r="C9" s="208" t="s">
        <v>906</v>
      </c>
      <c r="D9" s="21"/>
      <c r="E9" s="42">
        <v>1</v>
      </c>
      <c r="F9" s="16"/>
      <c r="G9" s="12"/>
      <c r="H9" s="8"/>
      <c r="I9" s="8"/>
      <c r="J9" s="8"/>
      <c r="K9" s="42">
        <v>1</v>
      </c>
      <c r="L9" s="42">
        <v>1</v>
      </c>
      <c r="M9" s="8"/>
      <c r="N9" s="42">
        <v>1</v>
      </c>
      <c r="O9" s="42">
        <v>1</v>
      </c>
      <c r="P9" s="42">
        <v>1</v>
      </c>
      <c r="Q9" s="8"/>
      <c r="R9" s="8"/>
      <c r="S9" s="42">
        <v>1</v>
      </c>
      <c r="T9" s="8"/>
      <c r="U9" s="42">
        <v>1</v>
      </c>
      <c r="V9" s="42">
        <v>1</v>
      </c>
      <c r="W9" s="8"/>
      <c r="X9" s="42">
        <v>1</v>
      </c>
      <c r="Y9" s="8"/>
      <c r="Z9" s="8"/>
      <c r="AA9" s="8"/>
      <c r="AB9" s="9"/>
      <c r="AC9" s="52">
        <f t="shared" si="0"/>
        <v>10</v>
      </c>
      <c r="AD9" s="85">
        <v>41928</v>
      </c>
      <c r="AE9" s="115">
        <v>41820</v>
      </c>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row>
    <row r="10" spans="1:91">
      <c r="A10" s="41" t="s">
        <v>30</v>
      </c>
      <c r="B10" s="207" t="s">
        <v>904</v>
      </c>
      <c r="C10" s="208" t="s">
        <v>906</v>
      </c>
      <c r="D10" s="21"/>
      <c r="E10" s="42">
        <v>1</v>
      </c>
      <c r="F10" s="16"/>
      <c r="G10" s="12"/>
      <c r="H10" s="42">
        <v>1</v>
      </c>
      <c r="I10" s="8"/>
      <c r="J10" s="8"/>
      <c r="K10" s="42">
        <v>1</v>
      </c>
      <c r="L10" s="42">
        <v>1</v>
      </c>
      <c r="M10" s="8"/>
      <c r="N10" s="42">
        <v>1</v>
      </c>
      <c r="O10" s="42">
        <v>1</v>
      </c>
      <c r="P10" s="42">
        <v>1</v>
      </c>
      <c r="Q10" s="8"/>
      <c r="R10" s="8"/>
      <c r="S10" s="42">
        <v>1</v>
      </c>
      <c r="T10" s="8"/>
      <c r="U10" s="42">
        <v>1</v>
      </c>
      <c r="V10" s="42">
        <v>1</v>
      </c>
      <c r="W10" s="8"/>
      <c r="X10" s="42">
        <v>1</v>
      </c>
      <c r="Y10" s="8"/>
      <c r="Z10" s="8"/>
      <c r="AA10" s="8"/>
      <c r="AB10" s="9"/>
      <c r="AC10" s="52">
        <f t="shared" si="0"/>
        <v>11</v>
      </c>
      <c r="AD10" s="85">
        <v>41928</v>
      </c>
      <c r="AE10" s="115">
        <v>41820</v>
      </c>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row>
    <row r="11" spans="1:91">
      <c r="A11" s="41" t="s">
        <v>31</v>
      </c>
      <c r="B11" s="207" t="s">
        <v>904</v>
      </c>
      <c r="C11" s="208" t="s">
        <v>906</v>
      </c>
      <c r="D11" s="21"/>
      <c r="E11" s="42">
        <v>1</v>
      </c>
      <c r="F11" s="16"/>
      <c r="G11" s="12"/>
      <c r="H11" s="42">
        <v>1</v>
      </c>
      <c r="I11" s="8"/>
      <c r="J11" s="8"/>
      <c r="K11" s="8"/>
      <c r="L11" s="42">
        <v>1</v>
      </c>
      <c r="M11" s="8"/>
      <c r="N11" s="8"/>
      <c r="O11" s="42">
        <v>1</v>
      </c>
      <c r="P11" s="42">
        <v>1</v>
      </c>
      <c r="Q11" s="8"/>
      <c r="R11" s="8"/>
      <c r="S11" s="42">
        <v>1</v>
      </c>
      <c r="T11" s="8"/>
      <c r="U11" s="42">
        <v>1</v>
      </c>
      <c r="V11" s="42">
        <v>1</v>
      </c>
      <c r="W11" s="8"/>
      <c r="X11" s="42">
        <v>1</v>
      </c>
      <c r="Y11" s="8"/>
      <c r="Z11" s="8"/>
      <c r="AA11" s="8"/>
      <c r="AB11" s="9"/>
      <c r="AC11" s="52">
        <f t="shared" si="0"/>
        <v>9</v>
      </c>
      <c r="AD11" s="85">
        <v>41928</v>
      </c>
      <c r="AE11" s="115">
        <v>41820</v>
      </c>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row>
    <row r="12" spans="1:91">
      <c r="A12" s="54" t="s">
        <v>32</v>
      </c>
      <c r="B12" s="207" t="s">
        <v>904</v>
      </c>
      <c r="C12" s="208" t="s">
        <v>906</v>
      </c>
      <c r="D12" s="21"/>
      <c r="E12" s="42">
        <v>1</v>
      </c>
      <c r="F12" s="16"/>
      <c r="G12" s="12"/>
      <c r="H12" s="42">
        <v>1</v>
      </c>
      <c r="I12" s="8"/>
      <c r="J12" s="8"/>
      <c r="K12" s="42">
        <v>1</v>
      </c>
      <c r="L12" s="42">
        <v>1</v>
      </c>
      <c r="M12" s="8"/>
      <c r="N12" s="42">
        <v>1</v>
      </c>
      <c r="O12" s="42">
        <v>1</v>
      </c>
      <c r="P12" s="42">
        <v>1</v>
      </c>
      <c r="Q12" s="8"/>
      <c r="R12" s="8"/>
      <c r="S12" s="42">
        <v>1</v>
      </c>
      <c r="T12" s="42">
        <v>1</v>
      </c>
      <c r="U12" s="42">
        <v>1</v>
      </c>
      <c r="V12" s="42">
        <v>1</v>
      </c>
      <c r="W12" s="8"/>
      <c r="X12" s="42">
        <v>1</v>
      </c>
      <c r="Y12" s="8"/>
      <c r="Z12" s="8"/>
      <c r="AA12" s="8"/>
      <c r="AB12" s="9"/>
      <c r="AC12" s="52">
        <f t="shared" si="0"/>
        <v>12</v>
      </c>
      <c r="AD12" s="85">
        <v>41928</v>
      </c>
      <c r="AE12" s="115">
        <v>41820</v>
      </c>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row>
    <row r="13" spans="1:91">
      <c r="A13" s="54" t="s">
        <v>33</v>
      </c>
      <c r="B13" s="207" t="s">
        <v>904</v>
      </c>
      <c r="C13" s="208" t="s">
        <v>906</v>
      </c>
      <c r="D13" s="21"/>
      <c r="E13" s="42">
        <v>1</v>
      </c>
      <c r="F13" s="16"/>
      <c r="G13" s="12"/>
      <c r="H13" s="42">
        <v>1</v>
      </c>
      <c r="I13" s="8"/>
      <c r="J13" s="8"/>
      <c r="K13" s="42">
        <v>1</v>
      </c>
      <c r="L13" s="42">
        <v>1</v>
      </c>
      <c r="M13" s="8"/>
      <c r="N13" s="42">
        <v>1</v>
      </c>
      <c r="O13" s="42">
        <v>1</v>
      </c>
      <c r="P13" s="42">
        <v>1</v>
      </c>
      <c r="Q13" s="8"/>
      <c r="R13" s="8"/>
      <c r="S13" s="42">
        <v>1</v>
      </c>
      <c r="T13" s="8"/>
      <c r="U13" s="42">
        <v>1</v>
      </c>
      <c r="V13" s="42">
        <v>1</v>
      </c>
      <c r="W13" s="8"/>
      <c r="X13" s="42">
        <v>1</v>
      </c>
      <c r="Y13" s="8"/>
      <c r="Z13" s="8"/>
      <c r="AA13" s="8"/>
      <c r="AB13" s="9"/>
      <c r="AC13" s="52">
        <f t="shared" si="0"/>
        <v>11</v>
      </c>
      <c r="AD13" s="85">
        <v>41928</v>
      </c>
      <c r="AE13" s="115">
        <v>41820</v>
      </c>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row>
    <row r="14" spans="1:91">
      <c r="A14" s="41" t="s">
        <v>34</v>
      </c>
      <c r="B14" s="207" t="s">
        <v>904</v>
      </c>
      <c r="C14" s="208" t="s">
        <v>906</v>
      </c>
      <c r="D14" s="21"/>
      <c r="E14" s="42">
        <v>1</v>
      </c>
      <c r="F14" s="16"/>
      <c r="G14" s="12"/>
      <c r="H14" s="8"/>
      <c r="I14" s="8"/>
      <c r="J14" s="8"/>
      <c r="K14" s="42">
        <v>1</v>
      </c>
      <c r="L14" s="8"/>
      <c r="M14" s="8"/>
      <c r="N14" s="42">
        <v>1</v>
      </c>
      <c r="O14" s="42">
        <v>1</v>
      </c>
      <c r="P14" s="42">
        <v>1</v>
      </c>
      <c r="Q14" s="8"/>
      <c r="R14" s="8"/>
      <c r="S14" s="8"/>
      <c r="T14" s="8"/>
      <c r="U14" s="42">
        <v>1</v>
      </c>
      <c r="V14" s="42">
        <v>1</v>
      </c>
      <c r="W14" s="8"/>
      <c r="X14" s="42">
        <v>1</v>
      </c>
      <c r="Y14" s="8"/>
      <c r="Z14" s="8"/>
      <c r="AA14" s="8"/>
      <c r="AB14" s="9"/>
      <c r="AC14" s="52">
        <f t="shared" si="0"/>
        <v>8</v>
      </c>
      <c r="AD14" s="85">
        <v>41928</v>
      </c>
      <c r="AE14" s="115">
        <v>41820</v>
      </c>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row>
    <row r="15" spans="1:91">
      <c r="A15" s="41" t="s">
        <v>35</v>
      </c>
      <c r="B15" s="207" t="s">
        <v>904</v>
      </c>
      <c r="C15" s="208" t="s">
        <v>906</v>
      </c>
      <c r="D15" s="21"/>
      <c r="E15" s="8"/>
      <c r="F15" s="16"/>
      <c r="G15" s="12"/>
      <c r="H15" s="8"/>
      <c r="I15" s="8"/>
      <c r="J15" s="8"/>
      <c r="K15" s="8"/>
      <c r="L15" s="8"/>
      <c r="M15" s="8"/>
      <c r="N15" s="8"/>
      <c r="O15" s="8"/>
      <c r="P15" s="8"/>
      <c r="Q15" s="8"/>
      <c r="R15" s="8"/>
      <c r="S15" s="8"/>
      <c r="T15" s="8"/>
      <c r="U15" s="8"/>
      <c r="V15" s="8"/>
      <c r="W15" s="8"/>
      <c r="X15" s="8"/>
      <c r="Y15" s="8"/>
      <c r="Z15" s="8"/>
      <c r="AA15" s="8"/>
      <c r="AB15" s="63">
        <v>1</v>
      </c>
      <c r="AC15" s="52">
        <f t="shared" si="0"/>
        <v>1</v>
      </c>
      <c r="AD15" s="85">
        <v>41928</v>
      </c>
      <c r="AE15" s="115">
        <v>41820</v>
      </c>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row>
    <row r="16" spans="1:91">
      <c r="A16" s="41" t="s">
        <v>36</v>
      </c>
      <c r="B16" s="207" t="s">
        <v>904</v>
      </c>
      <c r="C16" s="208" t="s">
        <v>906</v>
      </c>
      <c r="D16" s="21"/>
      <c r="E16" s="42">
        <v>1</v>
      </c>
      <c r="F16" s="16"/>
      <c r="G16" s="12"/>
      <c r="H16" s="8"/>
      <c r="I16" s="8"/>
      <c r="J16" s="8"/>
      <c r="K16" s="42">
        <v>1</v>
      </c>
      <c r="L16" s="42">
        <v>1</v>
      </c>
      <c r="M16" s="8"/>
      <c r="N16" s="42">
        <v>1</v>
      </c>
      <c r="O16" s="42">
        <v>1</v>
      </c>
      <c r="P16" s="42">
        <v>1</v>
      </c>
      <c r="Q16" s="8"/>
      <c r="R16" s="8"/>
      <c r="S16" s="42">
        <v>1</v>
      </c>
      <c r="T16" s="8"/>
      <c r="U16" s="42">
        <v>1</v>
      </c>
      <c r="V16" s="42">
        <v>1</v>
      </c>
      <c r="W16" s="8"/>
      <c r="X16" s="42">
        <v>1</v>
      </c>
      <c r="Y16" s="8"/>
      <c r="Z16" s="8"/>
      <c r="AA16" s="8"/>
      <c r="AB16" s="9"/>
      <c r="AC16" s="52">
        <f t="shared" si="0"/>
        <v>10</v>
      </c>
      <c r="AD16" s="85">
        <v>41928</v>
      </c>
      <c r="AE16" s="115">
        <v>41820</v>
      </c>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row>
    <row r="17" spans="1:91">
      <c r="A17" s="41" t="s">
        <v>37</v>
      </c>
      <c r="B17" s="207" t="s">
        <v>904</v>
      </c>
      <c r="C17" s="208" t="s">
        <v>906</v>
      </c>
      <c r="D17" s="21"/>
      <c r="E17" s="42">
        <v>1</v>
      </c>
      <c r="F17" s="16"/>
      <c r="G17" s="12"/>
      <c r="H17" s="42">
        <v>2</v>
      </c>
      <c r="I17" s="8"/>
      <c r="J17" s="8"/>
      <c r="K17" s="42">
        <v>1</v>
      </c>
      <c r="L17" s="42">
        <v>1</v>
      </c>
      <c r="M17" s="8"/>
      <c r="N17" s="42">
        <v>1</v>
      </c>
      <c r="O17" s="42">
        <v>1</v>
      </c>
      <c r="P17" s="42">
        <v>1</v>
      </c>
      <c r="Q17" s="8"/>
      <c r="R17" s="8"/>
      <c r="S17" s="42">
        <v>1</v>
      </c>
      <c r="T17" s="8"/>
      <c r="U17" s="42">
        <v>1</v>
      </c>
      <c r="V17" s="42">
        <v>1</v>
      </c>
      <c r="W17" s="8"/>
      <c r="X17" s="42">
        <v>1</v>
      </c>
      <c r="Y17" s="8"/>
      <c r="Z17" s="8"/>
      <c r="AA17" s="8"/>
      <c r="AB17" s="9"/>
      <c r="AC17" s="52">
        <f t="shared" si="0"/>
        <v>12</v>
      </c>
      <c r="AD17" s="85">
        <v>41928</v>
      </c>
      <c r="AE17" s="115">
        <v>41820</v>
      </c>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row>
    <row r="18" spans="1:91">
      <c r="A18" s="41" t="s">
        <v>38</v>
      </c>
      <c r="B18" s="207" t="s">
        <v>904</v>
      </c>
      <c r="C18" s="208" t="s">
        <v>906</v>
      </c>
      <c r="D18" s="21"/>
      <c r="E18" s="42">
        <v>2</v>
      </c>
      <c r="F18" s="16"/>
      <c r="G18" s="12"/>
      <c r="H18" s="42">
        <v>1</v>
      </c>
      <c r="I18" s="8"/>
      <c r="J18" s="8"/>
      <c r="K18" s="42">
        <v>1</v>
      </c>
      <c r="L18" s="42">
        <v>1</v>
      </c>
      <c r="M18" s="8"/>
      <c r="N18" s="42">
        <v>1</v>
      </c>
      <c r="O18" s="42">
        <v>1</v>
      </c>
      <c r="P18" s="42">
        <v>1</v>
      </c>
      <c r="Q18" s="8"/>
      <c r="R18" s="8"/>
      <c r="S18" s="42">
        <v>1</v>
      </c>
      <c r="T18" s="8"/>
      <c r="U18" s="42">
        <v>1</v>
      </c>
      <c r="V18" s="42">
        <v>1</v>
      </c>
      <c r="W18" s="8"/>
      <c r="X18" s="42">
        <v>1</v>
      </c>
      <c r="Y18" s="8"/>
      <c r="Z18" s="8"/>
      <c r="AA18" s="8"/>
      <c r="AB18" s="9"/>
      <c r="AC18" s="52">
        <f t="shared" si="0"/>
        <v>12</v>
      </c>
      <c r="AD18" s="85">
        <v>41928</v>
      </c>
      <c r="AE18" s="115">
        <v>41820</v>
      </c>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row>
    <row r="19" spans="1:91">
      <c r="A19" s="41" t="s">
        <v>39</v>
      </c>
      <c r="B19" s="207" t="s">
        <v>904</v>
      </c>
      <c r="C19" s="208" t="s">
        <v>906</v>
      </c>
      <c r="D19" s="21"/>
      <c r="E19" s="42">
        <v>1</v>
      </c>
      <c r="F19" s="16"/>
      <c r="G19" s="12"/>
      <c r="H19" s="8"/>
      <c r="I19" s="8"/>
      <c r="J19" s="8"/>
      <c r="K19" s="42">
        <v>1</v>
      </c>
      <c r="L19" s="8"/>
      <c r="M19" s="8"/>
      <c r="N19" s="42">
        <v>1</v>
      </c>
      <c r="O19" s="42">
        <v>1</v>
      </c>
      <c r="P19" s="42">
        <v>1</v>
      </c>
      <c r="Q19" s="8"/>
      <c r="R19" s="8"/>
      <c r="S19" s="42">
        <v>1</v>
      </c>
      <c r="T19" s="8"/>
      <c r="U19" s="8"/>
      <c r="V19" s="42">
        <v>1</v>
      </c>
      <c r="W19" s="8"/>
      <c r="X19" s="8"/>
      <c r="Y19" s="8"/>
      <c r="Z19" s="8"/>
      <c r="AA19" s="8"/>
      <c r="AB19" s="9"/>
      <c r="AC19" s="52">
        <f t="shared" si="0"/>
        <v>7</v>
      </c>
      <c r="AD19" s="85">
        <v>41928</v>
      </c>
      <c r="AE19" s="115">
        <v>41820</v>
      </c>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row>
    <row r="20" spans="1:91">
      <c r="A20" s="41" t="s">
        <v>40</v>
      </c>
      <c r="B20" s="207" t="s">
        <v>904</v>
      </c>
      <c r="C20" s="208" t="s">
        <v>906</v>
      </c>
      <c r="D20" s="21"/>
      <c r="E20" s="42">
        <v>1</v>
      </c>
      <c r="F20" s="16"/>
      <c r="G20" s="12"/>
      <c r="H20" s="42">
        <v>1</v>
      </c>
      <c r="I20" s="8"/>
      <c r="J20" s="8"/>
      <c r="K20" s="42">
        <v>1</v>
      </c>
      <c r="L20" s="42">
        <v>1</v>
      </c>
      <c r="M20" s="8"/>
      <c r="N20" s="42">
        <v>1</v>
      </c>
      <c r="O20" s="42">
        <v>1</v>
      </c>
      <c r="P20" s="8"/>
      <c r="Q20" s="8"/>
      <c r="R20" s="8"/>
      <c r="S20" s="42">
        <v>2</v>
      </c>
      <c r="T20" s="42">
        <v>1</v>
      </c>
      <c r="U20" s="42">
        <v>1</v>
      </c>
      <c r="V20" s="42">
        <v>1</v>
      </c>
      <c r="W20" s="8"/>
      <c r="X20" s="42">
        <v>1</v>
      </c>
      <c r="Y20" s="8"/>
      <c r="Z20" s="8"/>
      <c r="AA20" s="8"/>
      <c r="AB20" s="9"/>
      <c r="AC20" s="52">
        <f t="shared" si="0"/>
        <v>12</v>
      </c>
      <c r="AD20" s="85">
        <v>41928</v>
      </c>
      <c r="AE20" s="115">
        <v>41820</v>
      </c>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row>
    <row r="21" spans="1:91">
      <c r="A21" s="41" t="s">
        <v>41</v>
      </c>
      <c r="B21" s="207" t="s">
        <v>904</v>
      </c>
      <c r="C21" s="208" t="s">
        <v>906</v>
      </c>
      <c r="D21" s="21"/>
      <c r="E21" s="42">
        <v>1</v>
      </c>
      <c r="F21" s="16"/>
      <c r="G21" s="12"/>
      <c r="H21" s="8"/>
      <c r="I21" s="8"/>
      <c r="J21" s="8"/>
      <c r="K21" s="42">
        <v>1</v>
      </c>
      <c r="L21" s="42">
        <v>1</v>
      </c>
      <c r="M21" s="8"/>
      <c r="N21" s="42">
        <v>1</v>
      </c>
      <c r="O21" s="42">
        <v>1</v>
      </c>
      <c r="P21" s="42">
        <v>1</v>
      </c>
      <c r="Q21" s="8"/>
      <c r="R21" s="8"/>
      <c r="S21" s="42">
        <v>1</v>
      </c>
      <c r="T21" s="8"/>
      <c r="U21" s="42">
        <v>1</v>
      </c>
      <c r="V21" s="42">
        <v>1</v>
      </c>
      <c r="W21" s="8"/>
      <c r="X21" s="42">
        <v>1</v>
      </c>
      <c r="Y21" s="8"/>
      <c r="Z21" s="8"/>
      <c r="AA21" s="8"/>
      <c r="AB21" s="9"/>
      <c r="AC21" s="52">
        <f t="shared" si="0"/>
        <v>10</v>
      </c>
      <c r="AD21" s="85">
        <v>41928</v>
      </c>
      <c r="AE21" s="115">
        <v>41820</v>
      </c>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row>
    <row r="22" spans="1:91" s="4" customFormat="1">
      <c r="A22" s="55" t="s">
        <v>57</v>
      </c>
      <c r="B22" s="207" t="s">
        <v>904</v>
      </c>
      <c r="C22" s="208" t="s">
        <v>906</v>
      </c>
      <c r="D22" s="47"/>
      <c r="E22" s="56">
        <v>1</v>
      </c>
      <c r="F22" s="59">
        <v>1</v>
      </c>
      <c r="G22" s="34"/>
      <c r="H22" s="56">
        <v>1</v>
      </c>
      <c r="I22" s="35"/>
      <c r="J22" s="56">
        <v>1</v>
      </c>
      <c r="K22" s="56">
        <v>1</v>
      </c>
      <c r="L22" s="35"/>
      <c r="M22" s="35"/>
      <c r="N22" s="56">
        <v>1</v>
      </c>
      <c r="O22" s="56">
        <v>1</v>
      </c>
      <c r="P22" s="56">
        <v>1</v>
      </c>
      <c r="Q22" s="35"/>
      <c r="R22" s="35"/>
      <c r="S22" s="56">
        <v>1</v>
      </c>
      <c r="T22" s="35"/>
      <c r="U22" s="56">
        <v>1</v>
      </c>
      <c r="V22" s="56">
        <v>1</v>
      </c>
      <c r="W22" s="35"/>
      <c r="X22" s="56">
        <v>1</v>
      </c>
      <c r="Y22" s="35"/>
      <c r="Z22" s="35"/>
      <c r="AA22" s="35"/>
      <c r="AB22" s="57"/>
      <c r="AC22" s="52">
        <f t="shared" si="0"/>
        <v>12</v>
      </c>
      <c r="AD22" s="85">
        <v>41928</v>
      </c>
      <c r="AE22" s="115">
        <v>41820</v>
      </c>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row>
    <row r="23" spans="1:91" ht="14" thickBot="1">
      <c r="A23" s="62" t="s">
        <v>42</v>
      </c>
      <c r="B23" s="207" t="s">
        <v>904</v>
      </c>
      <c r="C23" s="208" t="s">
        <v>906</v>
      </c>
      <c r="D23" s="33"/>
      <c r="E23" s="19"/>
      <c r="F23" s="20"/>
      <c r="G23" s="18"/>
      <c r="H23" s="19"/>
      <c r="I23" s="19"/>
      <c r="J23" s="19"/>
      <c r="K23" s="61">
        <v>1</v>
      </c>
      <c r="L23" s="61">
        <v>1</v>
      </c>
      <c r="M23" s="19"/>
      <c r="N23" s="61">
        <v>1</v>
      </c>
      <c r="O23" s="19"/>
      <c r="P23" s="61">
        <v>1</v>
      </c>
      <c r="Q23" s="19"/>
      <c r="R23" s="19"/>
      <c r="S23" s="19"/>
      <c r="T23" s="19"/>
      <c r="U23" s="19"/>
      <c r="V23" s="19"/>
      <c r="W23" s="19"/>
      <c r="X23" s="19"/>
      <c r="Y23" s="19"/>
      <c r="Z23" s="19"/>
      <c r="AA23" s="19"/>
      <c r="AB23" s="39"/>
      <c r="AC23" s="60">
        <f t="shared" si="0"/>
        <v>4</v>
      </c>
      <c r="AD23" s="86">
        <v>41928</v>
      </c>
      <c r="AE23" s="236">
        <v>41820</v>
      </c>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row>
    <row r="24" spans="1:91">
      <c r="A24" s="69" t="s">
        <v>43</v>
      </c>
      <c r="B24" s="141" t="s">
        <v>905</v>
      </c>
      <c r="C24" s="142" t="s">
        <v>906</v>
      </c>
      <c r="D24" s="64">
        <v>2</v>
      </c>
      <c r="E24" s="65">
        <v>2</v>
      </c>
      <c r="F24" s="66">
        <v>1</v>
      </c>
      <c r="G24" s="67">
        <v>1</v>
      </c>
      <c r="H24" s="65">
        <v>1</v>
      </c>
      <c r="I24" s="65">
        <v>1</v>
      </c>
      <c r="J24" s="65">
        <v>1</v>
      </c>
      <c r="K24" s="65">
        <v>1</v>
      </c>
      <c r="L24" s="65">
        <v>2</v>
      </c>
      <c r="M24" s="15"/>
      <c r="N24" s="65">
        <v>1</v>
      </c>
      <c r="O24" s="65">
        <v>1</v>
      </c>
      <c r="P24" s="65">
        <v>1</v>
      </c>
      <c r="Q24" s="15"/>
      <c r="R24" s="15"/>
      <c r="S24" s="65">
        <v>1</v>
      </c>
      <c r="T24" s="65">
        <v>1</v>
      </c>
      <c r="U24" s="65">
        <v>2</v>
      </c>
      <c r="V24" s="65">
        <v>1</v>
      </c>
      <c r="W24" s="65">
        <v>1</v>
      </c>
      <c r="X24" s="65">
        <v>1</v>
      </c>
      <c r="Y24" s="15"/>
      <c r="Z24" s="65">
        <v>1</v>
      </c>
      <c r="AA24" s="15"/>
      <c r="AB24" s="66">
        <v>1</v>
      </c>
      <c r="AC24" s="68">
        <f t="shared" si="0"/>
        <v>24</v>
      </c>
      <c r="AD24" s="84">
        <v>41950</v>
      </c>
      <c r="AE24" s="116">
        <v>41851</v>
      </c>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row>
    <row r="25" spans="1:91">
      <c r="A25" s="41" t="s">
        <v>44</v>
      </c>
      <c r="B25" s="124" t="s">
        <v>905</v>
      </c>
      <c r="C25" s="80" t="s">
        <v>906</v>
      </c>
      <c r="D25" s="21"/>
      <c r="E25" s="42">
        <v>1</v>
      </c>
      <c r="F25" s="16"/>
      <c r="G25" s="12"/>
      <c r="H25" s="42">
        <v>1</v>
      </c>
      <c r="I25" s="8"/>
      <c r="J25" s="8"/>
      <c r="K25" s="42">
        <v>1</v>
      </c>
      <c r="L25" s="42">
        <v>1</v>
      </c>
      <c r="M25" s="8"/>
      <c r="N25" s="42">
        <v>1</v>
      </c>
      <c r="O25" s="42">
        <v>1</v>
      </c>
      <c r="P25" s="42">
        <v>1</v>
      </c>
      <c r="Q25" s="8"/>
      <c r="R25" s="8"/>
      <c r="S25" s="42">
        <v>1</v>
      </c>
      <c r="T25" s="8"/>
      <c r="U25" s="8"/>
      <c r="V25" s="8"/>
      <c r="W25" s="8"/>
      <c r="X25" s="8"/>
      <c r="Y25" s="8"/>
      <c r="Z25" s="8"/>
      <c r="AA25" s="8"/>
      <c r="AB25" s="16"/>
      <c r="AC25" s="52">
        <f t="shared" si="0"/>
        <v>8</v>
      </c>
      <c r="AD25" s="85">
        <v>41928</v>
      </c>
      <c r="AE25" s="117">
        <v>41851</v>
      </c>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row>
    <row r="26" spans="1:91">
      <c r="A26" s="41" t="s">
        <v>45</v>
      </c>
      <c r="B26" s="124" t="s">
        <v>905</v>
      </c>
      <c r="C26" s="80" t="s">
        <v>906</v>
      </c>
      <c r="D26" s="21"/>
      <c r="E26" s="42">
        <v>1</v>
      </c>
      <c r="F26" s="16"/>
      <c r="G26" s="12"/>
      <c r="H26" s="8"/>
      <c r="I26" s="8"/>
      <c r="J26" s="42">
        <v>1</v>
      </c>
      <c r="K26" s="42">
        <v>1</v>
      </c>
      <c r="L26" s="8"/>
      <c r="M26" s="8"/>
      <c r="N26" s="42">
        <v>1</v>
      </c>
      <c r="O26" s="42">
        <v>1</v>
      </c>
      <c r="P26" s="8"/>
      <c r="Q26" s="8"/>
      <c r="R26" s="8"/>
      <c r="S26" s="42">
        <v>1</v>
      </c>
      <c r="T26" s="8"/>
      <c r="U26" s="8"/>
      <c r="V26" s="8"/>
      <c r="W26" s="8"/>
      <c r="X26" s="8"/>
      <c r="Y26" s="8"/>
      <c r="Z26" s="8"/>
      <c r="AA26" s="8"/>
      <c r="AB26" s="16"/>
      <c r="AC26" s="52">
        <f t="shared" si="0"/>
        <v>6</v>
      </c>
      <c r="AD26" s="85">
        <v>41928</v>
      </c>
      <c r="AE26" s="117">
        <v>41851</v>
      </c>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row>
    <row r="27" spans="1:91">
      <c r="A27" s="41" t="s">
        <v>46</v>
      </c>
      <c r="B27" s="124" t="s">
        <v>905</v>
      </c>
      <c r="C27" s="80" t="s">
        <v>906</v>
      </c>
      <c r="D27" s="21"/>
      <c r="E27" s="8"/>
      <c r="F27" s="16"/>
      <c r="G27" s="12"/>
      <c r="H27" s="8"/>
      <c r="I27" s="8"/>
      <c r="J27" s="8"/>
      <c r="K27" s="42">
        <v>1</v>
      </c>
      <c r="L27" s="42">
        <v>1</v>
      </c>
      <c r="M27" s="8"/>
      <c r="N27" s="42">
        <v>1</v>
      </c>
      <c r="O27" s="42">
        <v>1</v>
      </c>
      <c r="P27" s="42">
        <v>1</v>
      </c>
      <c r="Q27" s="8"/>
      <c r="R27" s="8"/>
      <c r="S27" s="42">
        <v>1</v>
      </c>
      <c r="T27" s="8"/>
      <c r="U27" s="8"/>
      <c r="V27" s="8"/>
      <c r="W27" s="8"/>
      <c r="X27" s="8"/>
      <c r="Y27" s="8"/>
      <c r="Z27" s="8"/>
      <c r="AA27" s="8"/>
      <c r="AB27" s="16"/>
      <c r="AC27" s="52">
        <f t="shared" si="0"/>
        <v>6</v>
      </c>
      <c r="AD27" s="85">
        <v>41928</v>
      </c>
      <c r="AE27" s="117">
        <v>41851</v>
      </c>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row>
    <row r="28" spans="1:91">
      <c r="A28" s="41" t="s">
        <v>47</v>
      </c>
      <c r="B28" s="124" t="s">
        <v>905</v>
      </c>
      <c r="C28" s="80" t="s">
        <v>906</v>
      </c>
      <c r="D28" s="21"/>
      <c r="E28" s="42">
        <v>1</v>
      </c>
      <c r="F28" s="16"/>
      <c r="G28" s="12"/>
      <c r="H28" s="8"/>
      <c r="I28" s="8"/>
      <c r="J28" s="8"/>
      <c r="K28" s="42">
        <v>1</v>
      </c>
      <c r="L28" s="42">
        <v>1</v>
      </c>
      <c r="M28" s="8"/>
      <c r="N28" s="42">
        <v>1</v>
      </c>
      <c r="O28" s="42">
        <v>1</v>
      </c>
      <c r="P28" s="42">
        <v>1</v>
      </c>
      <c r="Q28" s="8"/>
      <c r="R28" s="8"/>
      <c r="S28" s="42">
        <v>1</v>
      </c>
      <c r="T28" s="42">
        <v>1</v>
      </c>
      <c r="U28" s="8"/>
      <c r="V28" s="8"/>
      <c r="W28" s="8"/>
      <c r="X28" s="8"/>
      <c r="Y28" s="8"/>
      <c r="Z28" s="8"/>
      <c r="AA28" s="8"/>
      <c r="AB28" s="16"/>
      <c r="AC28" s="52">
        <f t="shared" si="0"/>
        <v>8</v>
      </c>
      <c r="AD28" s="85">
        <v>41928</v>
      </c>
      <c r="AE28" s="117">
        <v>41851</v>
      </c>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row>
    <row r="29" spans="1:91">
      <c r="A29" s="41" t="s">
        <v>48</v>
      </c>
      <c r="B29" s="124" t="s">
        <v>905</v>
      </c>
      <c r="C29" s="80" t="s">
        <v>906</v>
      </c>
      <c r="D29" s="21"/>
      <c r="E29" s="8"/>
      <c r="F29" s="16"/>
      <c r="G29" s="12"/>
      <c r="H29" s="8"/>
      <c r="I29" s="8"/>
      <c r="J29" s="8"/>
      <c r="K29" s="42">
        <v>1</v>
      </c>
      <c r="L29" s="8"/>
      <c r="M29" s="8"/>
      <c r="N29" s="42">
        <v>1</v>
      </c>
      <c r="O29" s="8"/>
      <c r="P29" s="8"/>
      <c r="Q29" s="8"/>
      <c r="R29" s="8"/>
      <c r="S29" s="42">
        <v>1</v>
      </c>
      <c r="T29" s="8"/>
      <c r="U29" s="8"/>
      <c r="V29" s="8"/>
      <c r="W29" s="8"/>
      <c r="X29" s="8"/>
      <c r="Y29" s="8"/>
      <c r="Z29" s="8"/>
      <c r="AA29" s="8"/>
      <c r="AB29" s="16"/>
      <c r="AC29" s="52">
        <f t="shared" si="0"/>
        <v>3</v>
      </c>
      <c r="AD29" s="85">
        <v>41928</v>
      </c>
      <c r="AE29" s="117">
        <v>41851</v>
      </c>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row>
    <row r="30" spans="1:91">
      <c r="A30" s="41" t="s">
        <v>49</v>
      </c>
      <c r="B30" s="124" t="s">
        <v>905</v>
      </c>
      <c r="C30" s="80" t="s">
        <v>906</v>
      </c>
      <c r="D30" s="21"/>
      <c r="E30" s="8"/>
      <c r="F30" s="46">
        <v>1</v>
      </c>
      <c r="G30" s="12"/>
      <c r="H30" s="42">
        <v>1</v>
      </c>
      <c r="I30" s="8"/>
      <c r="J30" s="8"/>
      <c r="K30" s="8"/>
      <c r="L30" s="8"/>
      <c r="M30" s="8"/>
      <c r="N30" s="8"/>
      <c r="O30" s="42">
        <v>1</v>
      </c>
      <c r="P30" s="42">
        <v>1</v>
      </c>
      <c r="Q30" s="42">
        <v>1</v>
      </c>
      <c r="R30" s="42">
        <v>1</v>
      </c>
      <c r="S30" s="42">
        <v>1</v>
      </c>
      <c r="T30" s="8"/>
      <c r="U30" s="42">
        <v>1</v>
      </c>
      <c r="V30" s="8"/>
      <c r="W30" s="42">
        <v>2</v>
      </c>
      <c r="X30" s="8"/>
      <c r="Y30" s="8"/>
      <c r="Z30" s="8"/>
      <c r="AA30" s="42">
        <v>1</v>
      </c>
      <c r="AB30" s="16"/>
      <c r="AC30" s="52">
        <f t="shared" si="0"/>
        <v>11</v>
      </c>
      <c r="AD30" s="85">
        <v>41928</v>
      </c>
      <c r="AE30" s="117">
        <v>41851</v>
      </c>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row>
    <row r="31" spans="1:91">
      <c r="A31" s="41" t="s">
        <v>50</v>
      </c>
      <c r="B31" s="124" t="s">
        <v>905</v>
      </c>
      <c r="C31" s="80" t="s">
        <v>906</v>
      </c>
      <c r="D31" s="21"/>
      <c r="E31" s="8"/>
      <c r="F31" s="16"/>
      <c r="G31" s="12"/>
      <c r="H31" s="8"/>
      <c r="I31" s="8"/>
      <c r="J31" s="8"/>
      <c r="K31" s="42">
        <v>1</v>
      </c>
      <c r="L31" s="42">
        <v>1</v>
      </c>
      <c r="M31" s="8"/>
      <c r="N31" s="8"/>
      <c r="O31" s="8"/>
      <c r="P31" s="8"/>
      <c r="Q31" s="8"/>
      <c r="R31" s="8"/>
      <c r="S31" s="8"/>
      <c r="T31" s="8"/>
      <c r="U31" s="8"/>
      <c r="V31" s="8"/>
      <c r="W31" s="8"/>
      <c r="X31" s="8"/>
      <c r="Y31" s="8"/>
      <c r="Z31" s="8"/>
      <c r="AA31" s="8"/>
      <c r="AB31" s="16"/>
      <c r="AC31" s="52">
        <f t="shared" si="0"/>
        <v>2</v>
      </c>
      <c r="AD31" s="85">
        <v>41928</v>
      </c>
      <c r="AE31" s="117">
        <v>41851</v>
      </c>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row>
    <row r="32" spans="1:91">
      <c r="A32" s="41" t="s">
        <v>51</v>
      </c>
      <c r="B32" s="124" t="s">
        <v>905</v>
      </c>
      <c r="C32" s="80" t="s">
        <v>906</v>
      </c>
      <c r="D32" s="21"/>
      <c r="E32" s="8"/>
      <c r="F32" s="16"/>
      <c r="G32" s="12"/>
      <c r="H32" s="8"/>
      <c r="I32" s="8"/>
      <c r="J32" s="8"/>
      <c r="K32" s="42">
        <v>1</v>
      </c>
      <c r="L32" s="8"/>
      <c r="M32" s="8"/>
      <c r="N32" s="42">
        <v>1</v>
      </c>
      <c r="O32" s="42">
        <v>1</v>
      </c>
      <c r="P32" s="42">
        <v>1</v>
      </c>
      <c r="Q32" s="8"/>
      <c r="R32" s="8"/>
      <c r="S32" s="42">
        <v>1</v>
      </c>
      <c r="T32" s="8"/>
      <c r="U32" s="8"/>
      <c r="V32" s="8"/>
      <c r="W32" s="8"/>
      <c r="X32" s="8"/>
      <c r="Y32" s="8"/>
      <c r="Z32" s="8"/>
      <c r="AA32" s="8"/>
      <c r="AB32" s="16"/>
      <c r="AC32" s="52">
        <f t="shared" si="0"/>
        <v>5</v>
      </c>
      <c r="AD32" s="85">
        <v>41928</v>
      </c>
      <c r="AE32" s="117">
        <v>41851</v>
      </c>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row>
    <row r="33" spans="1:91">
      <c r="A33" s="41" t="s">
        <v>32</v>
      </c>
      <c r="B33" s="124" t="s">
        <v>905</v>
      </c>
      <c r="C33" s="80" t="s">
        <v>906</v>
      </c>
      <c r="D33" s="21"/>
      <c r="E33" s="42">
        <v>1</v>
      </c>
      <c r="F33" s="16"/>
      <c r="G33" s="12"/>
      <c r="H33" s="42">
        <v>1</v>
      </c>
      <c r="I33" s="8"/>
      <c r="J33" s="42">
        <v>1</v>
      </c>
      <c r="K33" s="42">
        <v>1</v>
      </c>
      <c r="L33" s="70">
        <v>1</v>
      </c>
      <c r="M33" s="8"/>
      <c r="N33" s="42">
        <v>1</v>
      </c>
      <c r="O33" s="42">
        <v>1</v>
      </c>
      <c r="P33" s="42">
        <v>1</v>
      </c>
      <c r="Q33" s="8"/>
      <c r="R33" s="8"/>
      <c r="S33" s="42">
        <v>1</v>
      </c>
      <c r="T33" s="8"/>
      <c r="U33" s="8"/>
      <c r="V33" s="8"/>
      <c r="W33" s="8"/>
      <c r="X33" s="8"/>
      <c r="Y33" s="8"/>
      <c r="Z33" s="8"/>
      <c r="AA33" s="8"/>
      <c r="AB33" s="16"/>
      <c r="AC33" s="52">
        <f t="shared" si="0"/>
        <v>9</v>
      </c>
      <c r="AD33" s="85">
        <v>41928</v>
      </c>
      <c r="AE33" s="117">
        <v>41851</v>
      </c>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row>
    <row r="34" spans="1:91">
      <c r="A34" s="41" t="s">
        <v>52</v>
      </c>
      <c r="B34" s="124" t="s">
        <v>905</v>
      </c>
      <c r="C34" s="80" t="s">
        <v>906</v>
      </c>
      <c r="D34" s="21"/>
      <c r="E34" s="42">
        <v>1</v>
      </c>
      <c r="F34" s="16"/>
      <c r="G34" s="12"/>
      <c r="H34" s="8"/>
      <c r="I34" s="8"/>
      <c r="J34" s="8"/>
      <c r="K34" s="42">
        <v>1</v>
      </c>
      <c r="L34" s="42">
        <v>1</v>
      </c>
      <c r="M34" s="8"/>
      <c r="N34" s="42">
        <v>1</v>
      </c>
      <c r="O34" s="42">
        <v>1</v>
      </c>
      <c r="P34" s="42">
        <v>1</v>
      </c>
      <c r="Q34" s="8"/>
      <c r="R34" s="8"/>
      <c r="S34" s="42">
        <v>1</v>
      </c>
      <c r="T34" s="8"/>
      <c r="U34" s="8"/>
      <c r="V34" s="8"/>
      <c r="W34" s="8"/>
      <c r="X34" s="8"/>
      <c r="Y34" s="8"/>
      <c r="Z34" s="8"/>
      <c r="AA34" s="8"/>
      <c r="AB34" s="16"/>
      <c r="AC34" s="52">
        <f t="shared" si="0"/>
        <v>7</v>
      </c>
      <c r="AD34" s="85">
        <v>41928</v>
      </c>
      <c r="AE34" s="117">
        <v>41851</v>
      </c>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row>
    <row r="35" spans="1:91">
      <c r="A35" s="41" t="s">
        <v>53</v>
      </c>
      <c r="B35" s="124" t="s">
        <v>905</v>
      </c>
      <c r="C35" s="80" t="s">
        <v>906</v>
      </c>
      <c r="D35" s="21"/>
      <c r="E35" s="42">
        <v>1</v>
      </c>
      <c r="F35" s="16"/>
      <c r="G35" s="12"/>
      <c r="H35" s="8"/>
      <c r="I35" s="8"/>
      <c r="J35" s="8"/>
      <c r="K35" s="42">
        <v>1</v>
      </c>
      <c r="L35" s="42">
        <v>1</v>
      </c>
      <c r="M35" s="8"/>
      <c r="N35" s="42">
        <v>1</v>
      </c>
      <c r="O35" s="42">
        <v>1</v>
      </c>
      <c r="P35" s="42">
        <v>1</v>
      </c>
      <c r="Q35" s="8"/>
      <c r="R35" s="8"/>
      <c r="S35" s="42">
        <v>1</v>
      </c>
      <c r="T35" s="8"/>
      <c r="U35" s="8"/>
      <c r="V35" s="8"/>
      <c r="W35" s="8"/>
      <c r="X35" s="8"/>
      <c r="Y35" s="8"/>
      <c r="Z35" s="8"/>
      <c r="AA35" s="8"/>
      <c r="AB35" s="16"/>
      <c r="AC35" s="52">
        <f t="shared" si="0"/>
        <v>7</v>
      </c>
      <c r="AD35" s="85">
        <v>41928</v>
      </c>
      <c r="AE35" s="117">
        <v>41851</v>
      </c>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row>
    <row r="36" spans="1:91">
      <c r="A36" s="41" t="s">
        <v>54</v>
      </c>
      <c r="B36" s="124" t="s">
        <v>905</v>
      </c>
      <c r="C36" s="80" t="s">
        <v>906</v>
      </c>
      <c r="D36" s="21"/>
      <c r="E36" s="42">
        <v>1</v>
      </c>
      <c r="F36" s="16"/>
      <c r="G36" s="12"/>
      <c r="H36" s="8"/>
      <c r="I36" s="8"/>
      <c r="J36" s="42">
        <v>1</v>
      </c>
      <c r="K36" s="42">
        <v>1</v>
      </c>
      <c r="L36" s="42">
        <v>1</v>
      </c>
      <c r="M36" s="8"/>
      <c r="N36" s="42">
        <v>1</v>
      </c>
      <c r="O36" s="42">
        <v>1</v>
      </c>
      <c r="P36" s="42">
        <v>1</v>
      </c>
      <c r="Q36" s="8"/>
      <c r="R36" s="8"/>
      <c r="S36" s="42">
        <v>1</v>
      </c>
      <c r="T36" s="8"/>
      <c r="U36" s="8"/>
      <c r="V36" s="8"/>
      <c r="W36" s="8"/>
      <c r="X36" s="8"/>
      <c r="Y36" s="8"/>
      <c r="Z36" s="8"/>
      <c r="AA36" s="8"/>
      <c r="AB36" s="16"/>
      <c r="AC36" s="52">
        <f t="shared" si="0"/>
        <v>8</v>
      </c>
      <c r="AD36" s="85">
        <v>41928</v>
      </c>
      <c r="AE36" s="117">
        <v>41851</v>
      </c>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row>
    <row r="37" spans="1:91">
      <c r="A37" s="41" t="s">
        <v>55</v>
      </c>
      <c r="B37" s="124" t="s">
        <v>905</v>
      </c>
      <c r="C37" s="80" t="s">
        <v>906</v>
      </c>
      <c r="D37" s="21"/>
      <c r="E37" s="42">
        <v>1</v>
      </c>
      <c r="F37" s="16"/>
      <c r="G37" s="12"/>
      <c r="H37" s="8"/>
      <c r="I37" s="8"/>
      <c r="J37" s="8"/>
      <c r="K37" s="42">
        <v>1</v>
      </c>
      <c r="L37" s="42">
        <v>1</v>
      </c>
      <c r="M37" s="8"/>
      <c r="N37" s="42">
        <v>1</v>
      </c>
      <c r="O37" s="42">
        <v>1</v>
      </c>
      <c r="P37" s="42">
        <v>1</v>
      </c>
      <c r="Q37" s="8"/>
      <c r="R37" s="8"/>
      <c r="S37" s="42">
        <v>1</v>
      </c>
      <c r="T37" s="8"/>
      <c r="U37" s="8"/>
      <c r="V37" s="8"/>
      <c r="W37" s="8"/>
      <c r="X37" s="8"/>
      <c r="Y37" s="8"/>
      <c r="Z37" s="8"/>
      <c r="AA37" s="8"/>
      <c r="AB37" s="16"/>
      <c r="AC37" s="52">
        <f t="shared" si="0"/>
        <v>7</v>
      </c>
      <c r="AD37" s="85">
        <v>41928</v>
      </c>
      <c r="AE37" s="117">
        <v>41851</v>
      </c>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row>
    <row r="38" spans="1:91">
      <c r="A38" s="41" t="s">
        <v>56</v>
      </c>
      <c r="B38" s="124" t="s">
        <v>905</v>
      </c>
      <c r="C38" s="80" t="s">
        <v>906</v>
      </c>
      <c r="D38" s="21"/>
      <c r="E38" s="42">
        <v>1</v>
      </c>
      <c r="F38" s="16"/>
      <c r="G38" s="12"/>
      <c r="H38" s="8"/>
      <c r="I38" s="8"/>
      <c r="J38" s="8"/>
      <c r="K38" s="42">
        <v>1</v>
      </c>
      <c r="L38" s="8"/>
      <c r="M38" s="8"/>
      <c r="N38" s="42">
        <v>1</v>
      </c>
      <c r="O38" s="42">
        <v>1</v>
      </c>
      <c r="P38" s="42">
        <v>1</v>
      </c>
      <c r="Q38" s="8"/>
      <c r="R38" s="8"/>
      <c r="S38" s="8"/>
      <c r="T38" s="8"/>
      <c r="U38" s="8"/>
      <c r="V38" s="8"/>
      <c r="W38" s="8"/>
      <c r="X38" s="8"/>
      <c r="Y38" s="8"/>
      <c r="Z38" s="8"/>
      <c r="AA38" s="8"/>
      <c r="AB38" s="16"/>
      <c r="AC38" s="52">
        <f t="shared" si="0"/>
        <v>5</v>
      </c>
      <c r="AD38" s="85">
        <v>41928</v>
      </c>
      <c r="AE38" s="117">
        <v>41851</v>
      </c>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row>
    <row r="39" spans="1:91">
      <c r="A39" s="41" t="s">
        <v>36</v>
      </c>
      <c r="B39" s="124" t="s">
        <v>905</v>
      </c>
      <c r="C39" s="80" t="s">
        <v>906</v>
      </c>
      <c r="D39" s="21"/>
      <c r="E39" s="42">
        <v>1</v>
      </c>
      <c r="F39" s="16"/>
      <c r="G39" s="12"/>
      <c r="H39" s="42">
        <v>1</v>
      </c>
      <c r="I39" s="8"/>
      <c r="J39" s="8"/>
      <c r="K39" s="42">
        <v>1</v>
      </c>
      <c r="L39" s="42">
        <v>1</v>
      </c>
      <c r="M39" s="8"/>
      <c r="N39" s="42">
        <v>1</v>
      </c>
      <c r="O39" s="42">
        <v>1</v>
      </c>
      <c r="P39" s="42">
        <v>1</v>
      </c>
      <c r="Q39" s="8"/>
      <c r="R39" s="8"/>
      <c r="S39" s="42">
        <v>1</v>
      </c>
      <c r="T39" s="8"/>
      <c r="U39" s="8"/>
      <c r="V39" s="8"/>
      <c r="W39" s="8"/>
      <c r="X39" s="8"/>
      <c r="Y39" s="8"/>
      <c r="Z39" s="8"/>
      <c r="AA39" s="8"/>
      <c r="AB39" s="16"/>
      <c r="AC39" s="52">
        <f t="shared" si="0"/>
        <v>8</v>
      </c>
      <c r="AD39" s="85">
        <v>41928</v>
      </c>
      <c r="AE39" s="117">
        <v>41851</v>
      </c>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row>
    <row r="40" spans="1:91">
      <c r="A40" s="41" t="s">
        <v>38</v>
      </c>
      <c r="B40" s="124" t="s">
        <v>905</v>
      </c>
      <c r="C40" s="80" t="s">
        <v>906</v>
      </c>
      <c r="D40" s="21"/>
      <c r="E40" s="42">
        <v>1</v>
      </c>
      <c r="F40" s="16"/>
      <c r="G40" s="12"/>
      <c r="H40" s="42">
        <v>1</v>
      </c>
      <c r="I40" s="8"/>
      <c r="J40" s="8"/>
      <c r="K40" s="42">
        <v>1</v>
      </c>
      <c r="L40" s="42">
        <v>1</v>
      </c>
      <c r="M40" s="8"/>
      <c r="N40" s="42">
        <v>2</v>
      </c>
      <c r="O40" s="42">
        <v>1</v>
      </c>
      <c r="P40" s="42">
        <v>1</v>
      </c>
      <c r="Q40" s="42">
        <v>1</v>
      </c>
      <c r="R40" s="8"/>
      <c r="S40" s="42">
        <v>1</v>
      </c>
      <c r="T40" s="8"/>
      <c r="U40" s="8"/>
      <c r="V40" s="8"/>
      <c r="W40" s="8"/>
      <c r="X40" s="8"/>
      <c r="Y40" s="8"/>
      <c r="Z40" s="8"/>
      <c r="AA40" s="8"/>
      <c r="AB40" s="16"/>
      <c r="AC40" s="52">
        <f t="shared" si="0"/>
        <v>10</v>
      </c>
      <c r="AD40" s="85">
        <v>41928</v>
      </c>
      <c r="AE40" s="117">
        <v>41851</v>
      </c>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row>
    <row r="41" spans="1:91">
      <c r="A41" s="41" t="s">
        <v>133</v>
      </c>
      <c r="B41" s="124" t="s">
        <v>905</v>
      </c>
      <c r="C41" s="80" t="s">
        <v>906</v>
      </c>
      <c r="D41" s="21"/>
      <c r="E41" s="42">
        <v>1</v>
      </c>
      <c r="F41" s="16"/>
      <c r="G41" s="12"/>
      <c r="H41" s="8"/>
      <c r="I41" s="8"/>
      <c r="J41" s="8"/>
      <c r="K41" s="8"/>
      <c r="L41" s="8"/>
      <c r="M41" s="8"/>
      <c r="N41" s="8"/>
      <c r="O41" s="42">
        <v>1</v>
      </c>
      <c r="P41" s="8"/>
      <c r="Q41" s="8"/>
      <c r="R41" s="8"/>
      <c r="S41" s="8"/>
      <c r="T41" s="8"/>
      <c r="U41" s="8"/>
      <c r="V41" s="8"/>
      <c r="W41" s="8"/>
      <c r="X41" s="8"/>
      <c r="Y41" s="8"/>
      <c r="Z41" s="8"/>
      <c r="AA41" s="8"/>
      <c r="AB41" s="16"/>
      <c r="AC41" s="52">
        <f t="shared" si="0"/>
        <v>2</v>
      </c>
      <c r="AD41" s="85">
        <v>41928</v>
      </c>
      <c r="AE41" s="117">
        <v>41851</v>
      </c>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row>
    <row r="42" spans="1:91">
      <c r="A42" s="41" t="s">
        <v>40</v>
      </c>
      <c r="B42" s="124" t="s">
        <v>905</v>
      </c>
      <c r="C42" s="80" t="s">
        <v>906</v>
      </c>
      <c r="D42" s="21"/>
      <c r="E42" s="42">
        <v>1</v>
      </c>
      <c r="F42" s="16"/>
      <c r="G42" s="12"/>
      <c r="H42" s="42">
        <v>2</v>
      </c>
      <c r="I42" s="8"/>
      <c r="J42" s="8"/>
      <c r="K42" s="42">
        <v>1</v>
      </c>
      <c r="L42" s="8"/>
      <c r="M42" s="8"/>
      <c r="N42" s="42">
        <v>1</v>
      </c>
      <c r="O42" s="42">
        <v>1</v>
      </c>
      <c r="P42" s="42">
        <v>1</v>
      </c>
      <c r="Q42" s="8"/>
      <c r="R42" s="8"/>
      <c r="S42" s="42">
        <v>1</v>
      </c>
      <c r="T42" s="8"/>
      <c r="U42" s="8"/>
      <c r="V42" s="8"/>
      <c r="W42" s="8"/>
      <c r="X42" s="8"/>
      <c r="Y42" s="8"/>
      <c r="Z42" s="8"/>
      <c r="AA42" s="8"/>
      <c r="AB42" s="16"/>
      <c r="AC42" s="52">
        <f t="shared" si="0"/>
        <v>8</v>
      </c>
      <c r="AD42" s="85">
        <v>41928</v>
      </c>
      <c r="AE42" s="117">
        <v>41851</v>
      </c>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row>
    <row r="43" spans="1:91">
      <c r="A43" s="41" t="s">
        <v>57</v>
      </c>
      <c r="B43" s="124" t="s">
        <v>905</v>
      </c>
      <c r="C43" s="80" t="s">
        <v>906</v>
      </c>
      <c r="D43" s="21"/>
      <c r="E43" s="42">
        <v>1</v>
      </c>
      <c r="F43" s="16"/>
      <c r="G43" s="12"/>
      <c r="H43" s="8"/>
      <c r="I43" s="8"/>
      <c r="J43" s="8"/>
      <c r="K43" s="8"/>
      <c r="L43" s="8"/>
      <c r="M43" s="8"/>
      <c r="N43" s="8"/>
      <c r="O43" s="42">
        <v>1</v>
      </c>
      <c r="P43" s="8"/>
      <c r="Q43" s="8"/>
      <c r="R43" s="8"/>
      <c r="S43" s="8"/>
      <c r="T43" s="8"/>
      <c r="U43" s="8"/>
      <c r="V43" s="8"/>
      <c r="W43" s="8"/>
      <c r="X43" s="8"/>
      <c r="Y43" s="8"/>
      <c r="Z43" s="8"/>
      <c r="AA43" s="8"/>
      <c r="AB43" s="16"/>
      <c r="AC43" s="52">
        <f t="shared" si="0"/>
        <v>2</v>
      </c>
      <c r="AD43" s="85">
        <v>41928</v>
      </c>
      <c r="AE43" s="117">
        <v>41851</v>
      </c>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row>
    <row r="44" spans="1:91">
      <c r="A44" s="41" t="s">
        <v>58</v>
      </c>
      <c r="B44" s="124" t="s">
        <v>905</v>
      </c>
      <c r="C44" s="80" t="s">
        <v>906</v>
      </c>
      <c r="D44" s="21"/>
      <c r="E44" s="42">
        <v>1</v>
      </c>
      <c r="F44" s="16"/>
      <c r="G44" s="12"/>
      <c r="H44" s="8"/>
      <c r="I44" s="8"/>
      <c r="J44" s="8"/>
      <c r="K44" s="8"/>
      <c r="L44" s="70">
        <v>1</v>
      </c>
      <c r="M44" s="8"/>
      <c r="N44" s="8"/>
      <c r="O44" s="8"/>
      <c r="P44" s="70">
        <v>1</v>
      </c>
      <c r="Q44" s="8"/>
      <c r="R44" s="8"/>
      <c r="S44" s="8"/>
      <c r="T44" s="8"/>
      <c r="U44" s="8"/>
      <c r="V44" s="8"/>
      <c r="W44" s="8"/>
      <c r="X44" s="8"/>
      <c r="Y44" s="8"/>
      <c r="Z44" s="8"/>
      <c r="AA44" s="8"/>
      <c r="AB44" s="16"/>
      <c r="AC44" s="52">
        <f t="shared" si="0"/>
        <v>3</v>
      </c>
      <c r="AD44" s="85">
        <v>41928</v>
      </c>
      <c r="AE44" s="117">
        <v>41851</v>
      </c>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row>
    <row r="45" spans="1:91">
      <c r="A45" s="41" t="s">
        <v>59</v>
      </c>
      <c r="B45" s="124" t="s">
        <v>905</v>
      </c>
      <c r="C45" s="80" t="s">
        <v>906</v>
      </c>
      <c r="D45" s="21"/>
      <c r="E45" s="8"/>
      <c r="F45" s="16"/>
      <c r="G45" s="12"/>
      <c r="H45" s="42">
        <v>1</v>
      </c>
      <c r="I45" s="8"/>
      <c r="J45" s="8"/>
      <c r="K45" s="42">
        <v>1</v>
      </c>
      <c r="L45" s="42">
        <v>1</v>
      </c>
      <c r="M45" s="8"/>
      <c r="N45" s="42">
        <v>1</v>
      </c>
      <c r="O45" s="42">
        <v>1</v>
      </c>
      <c r="P45" s="42">
        <v>1</v>
      </c>
      <c r="Q45" s="8"/>
      <c r="R45" s="8"/>
      <c r="S45" s="42">
        <v>1</v>
      </c>
      <c r="T45" s="8"/>
      <c r="U45" s="8"/>
      <c r="V45" s="8"/>
      <c r="W45" s="8"/>
      <c r="X45" s="8"/>
      <c r="Y45" s="8"/>
      <c r="Z45" s="8"/>
      <c r="AA45" s="8"/>
      <c r="AB45" s="16"/>
      <c r="AC45" s="52">
        <f t="shared" si="0"/>
        <v>7</v>
      </c>
      <c r="AD45" s="85">
        <v>41928</v>
      </c>
      <c r="AE45" s="117">
        <v>41851</v>
      </c>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row>
    <row r="46" spans="1:91" ht="15" customHeight="1" thickBot="1">
      <c r="A46" s="71" t="s">
        <v>60</v>
      </c>
      <c r="B46" s="124" t="s">
        <v>905</v>
      </c>
      <c r="C46" s="80" t="s">
        <v>906</v>
      </c>
      <c r="D46" s="33"/>
      <c r="E46" s="19"/>
      <c r="F46" s="20"/>
      <c r="G46" s="18"/>
      <c r="H46" s="19"/>
      <c r="I46" s="19"/>
      <c r="J46" s="19"/>
      <c r="K46" s="19"/>
      <c r="L46" s="61">
        <v>2</v>
      </c>
      <c r="M46" s="19"/>
      <c r="N46" s="19"/>
      <c r="O46" s="19"/>
      <c r="P46" s="19"/>
      <c r="Q46" s="19"/>
      <c r="R46" s="19"/>
      <c r="S46" s="61">
        <v>1</v>
      </c>
      <c r="T46" s="19"/>
      <c r="U46" s="61">
        <v>1</v>
      </c>
      <c r="V46" s="19"/>
      <c r="W46" s="19"/>
      <c r="X46" s="19"/>
      <c r="Y46" s="19"/>
      <c r="Z46" s="19"/>
      <c r="AA46" s="19"/>
      <c r="AB46" s="20"/>
      <c r="AC46" s="60">
        <f t="shared" si="0"/>
        <v>4</v>
      </c>
      <c r="AD46" s="86">
        <v>41928</v>
      </c>
      <c r="AE46" s="117">
        <v>41851</v>
      </c>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row>
    <row r="47" spans="1:91">
      <c r="A47" s="191" t="s">
        <v>148</v>
      </c>
      <c r="B47" s="212"/>
      <c r="C47" s="213"/>
      <c r="D47" s="214"/>
      <c r="E47" s="215"/>
      <c r="F47" s="216"/>
      <c r="G47" s="217"/>
      <c r="H47" s="215"/>
      <c r="I47" s="215"/>
      <c r="J47" s="215"/>
      <c r="K47" s="215"/>
      <c r="L47" s="215"/>
      <c r="M47" s="215"/>
      <c r="N47" s="215"/>
      <c r="O47" s="215"/>
      <c r="P47" s="215"/>
      <c r="Q47" s="215"/>
      <c r="R47" s="215"/>
      <c r="S47" s="215"/>
      <c r="T47" s="215"/>
      <c r="U47" s="215"/>
      <c r="V47" s="215"/>
      <c r="W47" s="215"/>
      <c r="X47" s="215"/>
      <c r="Y47" s="215"/>
      <c r="Z47" s="215"/>
      <c r="AA47" s="215"/>
      <c r="AB47" s="216"/>
      <c r="AC47" s="218"/>
      <c r="AD47" s="230"/>
      <c r="AE47" s="194"/>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row>
    <row r="48" spans="1:91">
      <c r="A48" s="72" t="s">
        <v>61</v>
      </c>
      <c r="B48" s="165" t="s">
        <v>938</v>
      </c>
      <c r="C48" s="80" t="s">
        <v>907</v>
      </c>
      <c r="D48" s="21"/>
      <c r="E48" s="8"/>
      <c r="F48" s="16"/>
      <c r="G48" s="12"/>
      <c r="H48" s="8"/>
      <c r="I48" s="8"/>
      <c r="J48" s="8"/>
      <c r="K48" s="8"/>
      <c r="L48" s="8"/>
      <c r="M48" s="8"/>
      <c r="N48" s="8"/>
      <c r="O48" s="8"/>
      <c r="P48" s="8"/>
      <c r="Q48" s="8"/>
      <c r="R48" s="8"/>
      <c r="S48" s="8"/>
      <c r="T48" s="42">
        <v>1</v>
      </c>
      <c r="U48" s="8"/>
      <c r="V48" s="8"/>
      <c r="W48" s="8"/>
      <c r="X48" s="8"/>
      <c r="Y48" s="8"/>
      <c r="Z48" s="8"/>
      <c r="AA48" s="8"/>
      <c r="AB48" s="16"/>
      <c r="AC48" s="52">
        <f>SUM(D48:AB48)</f>
        <v>1</v>
      </c>
      <c r="AD48" s="83">
        <v>41928</v>
      </c>
      <c r="AE48" s="76"/>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row>
    <row r="49" spans="1:91" s="4" customFormat="1">
      <c r="A49" s="41" t="s">
        <v>851</v>
      </c>
      <c r="B49" s="124" t="s">
        <v>934</v>
      </c>
      <c r="C49" s="80" t="s">
        <v>907</v>
      </c>
      <c r="D49" s="21"/>
      <c r="E49" s="8"/>
      <c r="F49" s="16"/>
      <c r="G49" s="12"/>
      <c r="H49" s="8"/>
      <c r="I49" s="8"/>
      <c r="J49" s="8"/>
      <c r="K49" s="8"/>
      <c r="L49" s="8"/>
      <c r="M49" s="8"/>
      <c r="N49" s="8"/>
      <c r="O49" s="42">
        <v>1</v>
      </c>
      <c r="P49" s="8"/>
      <c r="Q49" s="8"/>
      <c r="R49" s="8"/>
      <c r="S49" s="8"/>
      <c r="T49" s="8"/>
      <c r="U49" s="42">
        <v>1</v>
      </c>
      <c r="V49" s="8"/>
      <c r="W49" s="8"/>
      <c r="X49" s="8"/>
      <c r="Y49" s="8"/>
      <c r="Z49" s="8"/>
      <c r="AA49" s="8"/>
      <c r="AB49" s="16"/>
      <c r="AC49" s="52">
        <f>SUM(D49:AB49)</f>
        <v>2</v>
      </c>
      <c r="AD49" s="100">
        <v>41951</v>
      </c>
      <c r="AE49" s="79">
        <v>41947</v>
      </c>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row>
    <row r="50" spans="1:91" s="4" customFormat="1">
      <c r="A50" s="72" t="s">
        <v>235</v>
      </c>
      <c r="B50" s="165" t="s">
        <v>939</v>
      </c>
      <c r="C50" s="237" t="s">
        <v>906</v>
      </c>
      <c r="D50" s="21"/>
      <c r="E50" s="8"/>
      <c r="F50" s="16"/>
      <c r="G50" s="12"/>
      <c r="H50" s="42">
        <v>1</v>
      </c>
      <c r="I50" s="8"/>
      <c r="J50" s="8"/>
      <c r="K50" s="8"/>
      <c r="L50" s="8"/>
      <c r="M50" s="8"/>
      <c r="N50" s="8"/>
      <c r="O50" s="8"/>
      <c r="P50" s="8"/>
      <c r="Q50" s="8"/>
      <c r="R50" s="8"/>
      <c r="S50" s="8"/>
      <c r="T50" s="8"/>
      <c r="U50" s="8"/>
      <c r="V50" s="8"/>
      <c r="W50" s="8"/>
      <c r="X50" s="8"/>
      <c r="Y50" s="8"/>
      <c r="Z50" s="8"/>
      <c r="AA50" s="8"/>
      <c r="AB50" s="16"/>
      <c r="AC50" s="52">
        <f>SUM(D50:AB50)</f>
        <v>1</v>
      </c>
      <c r="AD50" s="100">
        <v>41950</v>
      </c>
      <c r="AE50" s="110">
        <v>41950</v>
      </c>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row>
    <row r="51" spans="1:91" s="4" customFormat="1">
      <c r="A51" s="54" t="s">
        <v>62</v>
      </c>
      <c r="B51" s="168" t="s">
        <v>940</v>
      </c>
      <c r="C51" s="237" t="s">
        <v>906</v>
      </c>
      <c r="D51" s="21"/>
      <c r="E51" s="8"/>
      <c r="F51" s="16"/>
      <c r="G51" s="12"/>
      <c r="H51" s="8"/>
      <c r="I51" s="8"/>
      <c r="J51" s="8"/>
      <c r="K51" s="8"/>
      <c r="L51" s="8"/>
      <c r="M51" s="8"/>
      <c r="N51" s="8"/>
      <c r="O51" s="8"/>
      <c r="P51" s="8"/>
      <c r="Q51" s="8"/>
      <c r="R51" s="8"/>
      <c r="S51" s="42">
        <v>1</v>
      </c>
      <c r="T51" s="8"/>
      <c r="U51" s="8"/>
      <c r="V51" s="8"/>
      <c r="W51" s="8"/>
      <c r="X51" s="8"/>
      <c r="Y51" s="8"/>
      <c r="Z51" s="42">
        <v>1</v>
      </c>
      <c r="AA51" s="8"/>
      <c r="AB51" s="16"/>
      <c r="AC51" s="52">
        <f t="shared" ref="AC51:AC82" si="1">SUM(D51:AB51)</f>
        <v>2</v>
      </c>
      <c r="AD51" s="88">
        <v>41947</v>
      </c>
      <c r="AE51" s="79">
        <v>41944</v>
      </c>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row>
    <row r="52" spans="1:91">
      <c r="A52" s="54" t="s">
        <v>63</v>
      </c>
      <c r="B52" s="168" t="s">
        <v>941</v>
      </c>
      <c r="C52" s="237" t="s">
        <v>906</v>
      </c>
      <c r="D52" s="45">
        <v>2</v>
      </c>
      <c r="E52" s="42">
        <v>2</v>
      </c>
      <c r="F52" s="46">
        <v>1</v>
      </c>
      <c r="G52" s="40">
        <v>1</v>
      </c>
      <c r="H52" s="42">
        <v>3</v>
      </c>
      <c r="I52" s="42">
        <v>2</v>
      </c>
      <c r="J52" s="42">
        <v>2</v>
      </c>
      <c r="K52" s="42">
        <v>1</v>
      </c>
      <c r="L52" s="42">
        <v>3</v>
      </c>
      <c r="M52" s="8"/>
      <c r="N52" s="42">
        <v>1</v>
      </c>
      <c r="O52" s="42">
        <v>1</v>
      </c>
      <c r="P52" s="42">
        <v>1</v>
      </c>
      <c r="Q52" s="42">
        <v>1</v>
      </c>
      <c r="R52" s="8"/>
      <c r="S52" s="42">
        <v>3</v>
      </c>
      <c r="T52" s="73">
        <v>1</v>
      </c>
      <c r="U52" s="42">
        <v>3</v>
      </c>
      <c r="V52" s="42">
        <v>2</v>
      </c>
      <c r="W52" s="8"/>
      <c r="X52" s="42">
        <v>1</v>
      </c>
      <c r="Y52" s="42">
        <v>1</v>
      </c>
      <c r="Z52" s="42">
        <v>1</v>
      </c>
      <c r="AA52" s="42">
        <v>1</v>
      </c>
      <c r="AB52" s="46">
        <v>2</v>
      </c>
      <c r="AC52" s="52">
        <f t="shared" si="1"/>
        <v>36</v>
      </c>
      <c r="AD52" s="83">
        <v>41928</v>
      </c>
      <c r="AE52" s="76"/>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row>
    <row r="53" spans="1:91">
      <c r="A53" s="41" t="s">
        <v>64</v>
      </c>
      <c r="B53" s="124" t="s">
        <v>942</v>
      </c>
      <c r="C53" s="80" t="s">
        <v>909</v>
      </c>
      <c r="D53" s="21"/>
      <c r="E53" s="42">
        <v>1</v>
      </c>
      <c r="F53" s="16"/>
      <c r="G53" s="12"/>
      <c r="H53" s="8"/>
      <c r="I53" s="8"/>
      <c r="J53" s="8"/>
      <c r="K53" s="8"/>
      <c r="L53" s="8"/>
      <c r="M53" s="8"/>
      <c r="N53" s="8"/>
      <c r="O53" s="8"/>
      <c r="P53" s="8"/>
      <c r="Q53" s="8"/>
      <c r="R53" s="8"/>
      <c r="S53" s="42">
        <v>1</v>
      </c>
      <c r="T53" s="8"/>
      <c r="U53" s="42">
        <v>1</v>
      </c>
      <c r="V53" s="8"/>
      <c r="W53" s="8"/>
      <c r="X53" s="8"/>
      <c r="Y53" s="8"/>
      <c r="Z53" s="8"/>
      <c r="AA53" s="8"/>
      <c r="AB53" s="16"/>
      <c r="AC53" s="52">
        <f t="shared" si="1"/>
        <v>3</v>
      </c>
      <c r="AD53" s="89">
        <v>41946</v>
      </c>
      <c r="AE53" s="76"/>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row>
    <row r="54" spans="1:91">
      <c r="A54" s="41" t="s">
        <v>65</v>
      </c>
      <c r="B54" s="124" t="s">
        <v>943</v>
      </c>
      <c r="C54" s="237" t="s">
        <v>906</v>
      </c>
      <c r="D54" s="21"/>
      <c r="E54" s="8"/>
      <c r="F54" s="16"/>
      <c r="G54" s="12"/>
      <c r="H54" s="8"/>
      <c r="I54" s="8"/>
      <c r="J54" s="8"/>
      <c r="K54" s="8"/>
      <c r="L54" s="8"/>
      <c r="M54" s="8"/>
      <c r="N54" s="8"/>
      <c r="O54" s="8"/>
      <c r="P54" s="8"/>
      <c r="Q54" s="8"/>
      <c r="R54" s="8"/>
      <c r="S54" s="42">
        <v>1</v>
      </c>
      <c r="T54" s="8"/>
      <c r="U54" s="8"/>
      <c r="V54" s="8"/>
      <c r="W54" s="8"/>
      <c r="X54" s="8"/>
      <c r="Y54" s="8"/>
      <c r="Z54" s="8"/>
      <c r="AA54" s="8"/>
      <c r="AB54" s="16"/>
      <c r="AC54" s="52">
        <f t="shared" si="1"/>
        <v>1</v>
      </c>
      <c r="AD54" s="89">
        <v>41946</v>
      </c>
      <c r="AE54" s="76"/>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row>
    <row r="55" spans="1:91">
      <c r="A55" s="41" t="s">
        <v>66</v>
      </c>
      <c r="B55" s="124" t="s">
        <v>953</v>
      </c>
      <c r="C55" s="237" t="s">
        <v>906</v>
      </c>
      <c r="D55" s="21"/>
      <c r="E55" s="8"/>
      <c r="F55" s="16"/>
      <c r="G55" s="12"/>
      <c r="H55" s="8"/>
      <c r="I55" s="8"/>
      <c r="J55" s="8"/>
      <c r="K55" s="8"/>
      <c r="L55" s="42">
        <v>1</v>
      </c>
      <c r="M55" s="8"/>
      <c r="N55" s="8"/>
      <c r="O55" s="8"/>
      <c r="P55" s="8"/>
      <c r="Q55" s="8"/>
      <c r="R55" s="8"/>
      <c r="S55" s="8"/>
      <c r="T55" s="8"/>
      <c r="U55" s="42">
        <v>2</v>
      </c>
      <c r="V55" s="8"/>
      <c r="W55" s="8"/>
      <c r="X55" s="8"/>
      <c r="Y55" s="8"/>
      <c r="Z55" s="8"/>
      <c r="AA55" s="8"/>
      <c r="AB55" s="16"/>
      <c r="AC55" s="52">
        <f t="shared" si="1"/>
        <v>3</v>
      </c>
      <c r="AD55" s="89">
        <v>41946</v>
      </c>
      <c r="AE55" s="76"/>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row>
    <row r="56" spans="1:91" s="4" customFormat="1">
      <c r="A56" s="41" t="s">
        <v>173</v>
      </c>
      <c r="B56" s="168" t="s">
        <v>941</v>
      </c>
      <c r="C56" s="237" t="s">
        <v>906</v>
      </c>
      <c r="D56" s="21"/>
      <c r="E56" s="8"/>
      <c r="F56" s="16"/>
      <c r="G56" s="12"/>
      <c r="H56" s="8"/>
      <c r="I56" s="8"/>
      <c r="J56" s="8"/>
      <c r="K56" s="8"/>
      <c r="L56" s="8"/>
      <c r="M56" s="8"/>
      <c r="N56" s="8"/>
      <c r="O56" s="8"/>
      <c r="P56" s="8"/>
      <c r="Q56" s="8"/>
      <c r="R56" s="8"/>
      <c r="S56" s="42">
        <v>1</v>
      </c>
      <c r="T56" s="8"/>
      <c r="U56" s="8"/>
      <c r="V56" s="8"/>
      <c r="W56" s="8"/>
      <c r="X56" s="8"/>
      <c r="Y56" s="8"/>
      <c r="Z56" s="8"/>
      <c r="AA56" s="8"/>
      <c r="AB56" s="16"/>
      <c r="AC56" s="52">
        <f t="shared" si="1"/>
        <v>1</v>
      </c>
      <c r="AD56" s="79">
        <v>41949</v>
      </c>
      <c r="AE56" s="79">
        <v>41948</v>
      </c>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row>
    <row r="57" spans="1:91">
      <c r="A57" s="41" t="s">
        <v>67</v>
      </c>
      <c r="B57" s="124" t="s">
        <v>944</v>
      </c>
      <c r="C57" s="237" t="s">
        <v>906</v>
      </c>
      <c r="D57" s="21"/>
      <c r="E57" s="42">
        <v>1</v>
      </c>
      <c r="F57" s="16"/>
      <c r="G57" s="12"/>
      <c r="H57" s="8"/>
      <c r="I57" s="8"/>
      <c r="J57" s="8"/>
      <c r="K57" s="8"/>
      <c r="L57" s="42">
        <v>1</v>
      </c>
      <c r="M57" s="42">
        <v>1</v>
      </c>
      <c r="N57" s="42">
        <v>1</v>
      </c>
      <c r="O57" s="42">
        <v>1</v>
      </c>
      <c r="P57" s="42">
        <v>1</v>
      </c>
      <c r="Q57" s="8"/>
      <c r="R57" s="8"/>
      <c r="S57" s="42">
        <v>2</v>
      </c>
      <c r="T57" s="8"/>
      <c r="U57" s="8"/>
      <c r="V57" s="8"/>
      <c r="W57" s="8"/>
      <c r="X57" s="8"/>
      <c r="Y57" s="8"/>
      <c r="Z57" s="8"/>
      <c r="AA57" s="8"/>
      <c r="AB57" s="16"/>
      <c r="AC57" s="52">
        <f t="shared" si="1"/>
        <v>8</v>
      </c>
      <c r="AD57" s="89">
        <v>41946</v>
      </c>
      <c r="AE57" s="91">
        <v>41946</v>
      </c>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row>
    <row r="58" spans="1:91">
      <c r="A58" s="41" t="s">
        <v>68</v>
      </c>
      <c r="B58" s="124" t="s">
        <v>934</v>
      </c>
      <c r="C58" s="80" t="s">
        <v>907</v>
      </c>
      <c r="D58" s="45">
        <v>1</v>
      </c>
      <c r="E58" s="8"/>
      <c r="F58" s="16"/>
      <c r="G58" s="12"/>
      <c r="H58" s="42">
        <v>1</v>
      </c>
      <c r="I58" s="42">
        <v>1</v>
      </c>
      <c r="J58" s="42">
        <v>1</v>
      </c>
      <c r="K58" s="8"/>
      <c r="L58" s="8"/>
      <c r="M58" s="8"/>
      <c r="N58" s="8"/>
      <c r="O58" s="8"/>
      <c r="P58" s="42">
        <v>1</v>
      </c>
      <c r="Q58" s="8"/>
      <c r="R58" s="8"/>
      <c r="S58" s="42">
        <v>1</v>
      </c>
      <c r="T58" s="42">
        <v>1</v>
      </c>
      <c r="U58" s="8"/>
      <c r="V58" s="8"/>
      <c r="W58" s="42">
        <v>1</v>
      </c>
      <c r="X58" s="8"/>
      <c r="Y58" s="8"/>
      <c r="Z58" s="8"/>
      <c r="AA58" s="8"/>
      <c r="AB58" s="16"/>
      <c r="AC58" s="52">
        <f t="shared" si="1"/>
        <v>8</v>
      </c>
      <c r="AD58" s="89">
        <v>41946</v>
      </c>
      <c r="AE58" s="91">
        <v>41946</v>
      </c>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row>
    <row r="59" spans="1:91" s="4" customFormat="1">
      <c r="A59" s="41" t="s">
        <v>234</v>
      </c>
      <c r="B59" s="124" t="s">
        <v>954</v>
      </c>
      <c r="C59" s="237" t="s">
        <v>906</v>
      </c>
      <c r="D59" s="21"/>
      <c r="E59" s="8"/>
      <c r="F59" s="16"/>
      <c r="G59" s="12"/>
      <c r="H59" s="8"/>
      <c r="I59" s="42">
        <v>1</v>
      </c>
      <c r="J59" s="8"/>
      <c r="K59" s="8"/>
      <c r="L59" s="8"/>
      <c r="M59" s="8"/>
      <c r="N59" s="8"/>
      <c r="O59" s="8"/>
      <c r="P59" s="8"/>
      <c r="Q59" s="8"/>
      <c r="R59" s="8"/>
      <c r="S59" s="8"/>
      <c r="T59" s="8"/>
      <c r="U59" s="42">
        <v>1</v>
      </c>
      <c r="V59" s="8"/>
      <c r="W59" s="8"/>
      <c r="X59" s="8"/>
      <c r="Y59" s="8"/>
      <c r="Z59" s="8"/>
      <c r="AA59" s="8"/>
      <c r="AB59" s="16"/>
      <c r="AC59" s="52">
        <f t="shared" si="1"/>
        <v>2</v>
      </c>
      <c r="AD59" s="88">
        <v>41950</v>
      </c>
      <c r="AE59" s="110">
        <v>41950</v>
      </c>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row>
    <row r="60" spans="1:91">
      <c r="A60" s="41" t="s">
        <v>174</v>
      </c>
      <c r="B60" s="124" t="s">
        <v>945</v>
      </c>
      <c r="C60" s="237" t="s">
        <v>906</v>
      </c>
      <c r="D60" s="21"/>
      <c r="E60" s="8"/>
      <c r="F60" s="16"/>
      <c r="G60" s="12"/>
      <c r="H60" s="8"/>
      <c r="I60" s="8"/>
      <c r="J60" s="8"/>
      <c r="K60" s="8"/>
      <c r="L60" s="8"/>
      <c r="M60" s="8"/>
      <c r="N60" s="8"/>
      <c r="O60" s="8"/>
      <c r="P60" s="8"/>
      <c r="Q60" s="8"/>
      <c r="R60" s="8"/>
      <c r="S60" s="42">
        <v>1</v>
      </c>
      <c r="T60" s="42">
        <v>1</v>
      </c>
      <c r="U60" s="8"/>
      <c r="V60" s="8"/>
      <c r="W60" s="8"/>
      <c r="X60" s="8"/>
      <c r="Y60" s="8"/>
      <c r="Z60" s="8"/>
      <c r="AA60" s="8"/>
      <c r="AB60" s="16"/>
      <c r="AC60" s="52">
        <f t="shared" si="1"/>
        <v>2</v>
      </c>
      <c r="AD60" s="89">
        <v>41946</v>
      </c>
      <c r="AE60" s="76"/>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row>
    <row r="61" spans="1:91">
      <c r="A61" s="54" t="s">
        <v>69</v>
      </c>
      <c r="B61" s="168" t="s">
        <v>936</v>
      </c>
      <c r="C61" s="209" t="s">
        <v>907</v>
      </c>
      <c r="D61" s="45">
        <v>1</v>
      </c>
      <c r="E61" s="8"/>
      <c r="F61" s="16"/>
      <c r="G61" s="12"/>
      <c r="H61" s="8"/>
      <c r="I61" s="8"/>
      <c r="J61" s="8"/>
      <c r="K61" s="8"/>
      <c r="L61" s="8"/>
      <c r="M61" s="8"/>
      <c r="N61" s="8"/>
      <c r="O61" s="8"/>
      <c r="P61" s="8"/>
      <c r="Q61" s="42">
        <v>1</v>
      </c>
      <c r="R61" s="8"/>
      <c r="S61" s="8"/>
      <c r="T61" s="8"/>
      <c r="U61" s="8"/>
      <c r="V61" s="8"/>
      <c r="W61" s="8"/>
      <c r="X61" s="8"/>
      <c r="Y61" s="8"/>
      <c r="Z61" s="8"/>
      <c r="AA61" s="8"/>
      <c r="AB61" s="16"/>
      <c r="AC61" s="52">
        <f t="shared" si="1"/>
        <v>2</v>
      </c>
      <c r="AD61" s="89">
        <v>41946</v>
      </c>
      <c r="AE61" s="76"/>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row>
    <row r="62" spans="1:91">
      <c r="A62" s="41" t="s">
        <v>70</v>
      </c>
      <c r="B62" s="124" t="s">
        <v>941</v>
      </c>
      <c r="C62" s="237" t="s">
        <v>906</v>
      </c>
      <c r="D62" s="45">
        <v>1</v>
      </c>
      <c r="E62" s="42">
        <v>1</v>
      </c>
      <c r="F62" s="16"/>
      <c r="G62" s="12"/>
      <c r="H62" s="8"/>
      <c r="I62" s="8"/>
      <c r="J62" s="8"/>
      <c r="K62" s="8"/>
      <c r="L62" s="8"/>
      <c r="M62" s="8"/>
      <c r="N62" s="8"/>
      <c r="O62" s="42">
        <v>1</v>
      </c>
      <c r="P62" s="8"/>
      <c r="Q62" s="8"/>
      <c r="R62" s="8"/>
      <c r="S62" s="42">
        <v>2</v>
      </c>
      <c r="T62" s="8"/>
      <c r="U62" s="8"/>
      <c r="V62" s="8"/>
      <c r="W62" s="42">
        <v>1</v>
      </c>
      <c r="X62" s="8"/>
      <c r="Y62" s="8"/>
      <c r="Z62" s="42">
        <v>1</v>
      </c>
      <c r="AA62" s="8"/>
      <c r="AB62" s="16"/>
      <c r="AC62" s="52">
        <f t="shared" si="1"/>
        <v>7</v>
      </c>
      <c r="AD62" s="89">
        <v>41946</v>
      </c>
      <c r="AE62" s="91">
        <v>41946</v>
      </c>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row>
    <row r="63" spans="1:91">
      <c r="A63" s="41" t="s">
        <v>71</v>
      </c>
      <c r="B63" s="124" t="s">
        <v>946</v>
      </c>
      <c r="C63" s="237" t="s">
        <v>906</v>
      </c>
      <c r="D63" s="21"/>
      <c r="E63" s="8"/>
      <c r="F63" s="16"/>
      <c r="G63" s="12"/>
      <c r="H63" s="8"/>
      <c r="I63" s="8"/>
      <c r="J63" s="8"/>
      <c r="K63" s="8"/>
      <c r="L63" s="8"/>
      <c r="M63" s="8"/>
      <c r="N63" s="8"/>
      <c r="O63" s="8"/>
      <c r="P63" s="8"/>
      <c r="Q63" s="8"/>
      <c r="R63" s="8"/>
      <c r="S63" s="42">
        <v>1</v>
      </c>
      <c r="T63" s="8"/>
      <c r="U63" s="8"/>
      <c r="V63" s="8"/>
      <c r="W63" s="8"/>
      <c r="X63" s="8"/>
      <c r="Y63" s="8"/>
      <c r="Z63" s="8"/>
      <c r="AA63" s="8"/>
      <c r="AB63" s="16"/>
      <c r="AC63" s="52">
        <f t="shared" si="1"/>
        <v>1</v>
      </c>
      <c r="AD63" s="89">
        <v>41946</v>
      </c>
      <c r="AE63" s="76"/>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row>
    <row r="64" spans="1:91">
      <c r="A64" s="41" t="s">
        <v>172</v>
      </c>
      <c r="B64" s="124" t="s">
        <v>946</v>
      </c>
      <c r="C64" s="237" t="s">
        <v>906</v>
      </c>
      <c r="D64" s="45">
        <v>1</v>
      </c>
      <c r="E64" s="42">
        <v>1</v>
      </c>
      <c r="F64" s="16"/>
      <c r="G64" s="12"/>
      <c r="H64" s="42">
        <v>1</v>
      </c>
      <c r="I64" s="8"/>
      <c r="J64" s="8"/>
      <c r="K64" s="8"/>
      <c r="L64" s="42">
        <v>1</v>
      </c>
      <c r="M64" s="8"/>
      <c r="N64" s="8"/>
      <c r="O64" s="42">
        <v>1</v>
      </c>
      <c r="P64" s="42">
        <v>1</v>
      </c>
      <c r="Q64" s="8"/>
      <c r="R64" s="42">
        <v>1</v>
      </c>
      <c r="S64" s="42">
        <v>1</v>
      </c>
      <c r="T64" s="8"/>
      <c r="U64" s="42">
        <v>1</v>
      </c>
      <c r="V64" s="8"/>
      <c r="W64" s="8"/>
      <c r="X64" s="8"/>
      <c r="Y64" s="8"/>
      <c r="Z64" s="42">
        <v>1</v>
      </c>
      <c r="AA64" s="8"/>
      <c r="AB64" s="16"/>
      <c r="AC64" s="52">
        <f t="shared" ref="AC64" si="2">SUM(D64:AB64)</f>
        <v>10</v>
      </c>
      <c r="AD64" s="89">
        <v>41946</v>
      </c>
      <c r="AE64" s="76"/>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row>
    <row r="65" spans="1:91" s="4" customFormat="1">
      <c r="A65" s="72" t="s">
        <v>137</v>
      </c>
      <c r="B65" s="165" t="s">
        <v>940</v>
      </c>
      <c r="C65" s="237" t="s">
        <v>906</v>
      </c>
      <c r="D65" s="21"/>
      <c r="E65" s="8"/>
      <c r="F65" s="16"/>
      <c r="G65" s="12"/>
      <c r="H65" s="42">
        <v>1</v>
      </c>
      <c r="I65" s="8"/>
      <c r="J65" s="8"/>
      <c r="K65" s="8"/>
      <c r="L65" s="8"/>
      <c r="M65" s="8"/>
      <c r="N65" s="8"/>
      <c r="O65" s="8"/>
      <c r="P65" s="8"/>
      <c r="Q65" s="8"/>
      <c r="R65" s="8"/>
      <c r="S65" s="8"/>
      <c r="T65" s="8"/>
      <c r="U65" s="8"/>
      <c r="V65" s="8"/>
      <c r="W65" s="8"/>
      <c r="X65" s="8"/>
      <c r="Y65" s="8"/>
      <c r="Z65" s="8"/>
      <c r="AA65" s="8"/>
      <c r="AB65" s="16"/>
      <c r="AC65" s="52">
        <f>SUM(D65:AB65)</f>
        <v>1</v>
      </c>
      <c r="AD65" s="87">
        <v>41933</v>
      </c>
      <c r="AE65" s="79">
        <v>41929</v>
      </c>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row>
    <row r="66" spans="1:91" s="4" customFormat="1">
      <c r="A66" s="72" t="s">
        <v>144</v>
      </c>
      <c r="B66" s="165" t="s">
        <v>947</v>
      </c>
      <c r="C66" s="237" t="s">
        <v>906</v>
      </c>
      <c r="D66" s="45">
        <v>1</v>
      </c>
      <c r="E66" s="8"/>
      <c r="F66" s="16"/>
      <c r="G66" s="12"/>
      <c r="H66" s="8"/>
      <c r="I66" s="8"/>
      <c r="J66" s="8"/>
      <c r="K66" s="8"/>
      <c r="L66" s="8"/>
      <c r="M66" s="8"/>
      <c r="N66" s="8"/>
      <c r="O66" s="8"/>
      <c r="P66" s="8"/>
      <c r="Q66" s="8"/>
      <c r="R66" s="8"/>
      <c r="S66" s="8"/>
      <c r="T66" s="8"/>
      <c r="U66" s="8"/>
      <c r="V66" s="8"/>
      <c r="W66" s="8"/>
      <c r="X66" s="8"/>
      <c r="Y66" s="8"/>
      <c r="Z66" s="8"/>
      <c r="AA66" s="8"/>
      <c r="AB66" s="16"/>
      <c r="AC66" s="52">
        <f t="shared" si="1"/>
        <v>1</v>
      </c>
      <c r="AD66" s="87">
        <v>41947</v>
      </c>
      <c r="AE66" s="91">
        <v>41946</v>
      </c>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row>
    <row r="67" spans="1:91">
      <c r="A67" s="41" t="s">
        <v>138</v>
      </c>
      <c r="B67" s="124" t="s">
        <v>948</v>
      </c>
      <c r="C67" s="237" t="s">
        <v>906</v>
      </c>
      <c r="D67" s="21"/>
      <c r="E67" s="8"/>
      <c r="F67" s="16"/>
      <c r="G67" s="12"/>
      <c r="H67" s="8"/>
      <c r="I67" s="8"/>
      <c r="J67" s="8"/>
      <c r="K67" s="42">
        <v>1</v>
      </c>
      <c r="L67" s="8"/>
      <c r="M67" s="8"/>
      <c r="N67" s="8"/>
      <c r="O67" s="8"/>
      <c r="P67" s="8"/>
      <c r="Q67" s="8"/>
      <c r="R67" s="8"/>
      <c r="S67" s="8"/>
      <c r="T67" s="8"/>
      <c r="U67" s="42">
        <v>1</v>
      </c>
      <c r="V67" s="8"/>
      <c r="W67" s="8"/>
      <c r="X67" s="8"/>
      <c r="Y67" s="8"/>
      <c r="Z67" s="8"/>
      <c r="AA67" s="8"/>
      <c r="AB67" s="16"/>
      <c r="AC67" s="52">
        <f t="shared" si="1"/>
        <v>2</v>
      </c>
      <c r="AD67" s="89">
        <v>41946</v>
      </c>
      <c r="AE67" s="80"/>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row>
    <row r="68" spans="1:91">
      <c r="A68" s="41" t="s">
        <v>72</v>
      </c>
      <c r="B68" s="124" t="s">
        <v>936</v>
      </c>
      <c r="C68" s="80" t="s">
        <v>907</v>
      </c>
      <c r="D68" s="21"/>
      <c r="E68" s="8"/>
      <c r="F68" s="16"/>
      <c r="G68" s="12"/>
      <c r="H68" s="8"/>
      <c r="I68" s="8"/>
      <c r="J68" s="8"/>
      <c r="K68" s="8"/>
      <c r="L68" s="8"/>
      <c r="M68" s="8"/>
      <c r="N68" s="8"/>
      <c r="O68" s="42">
        <v>1</v>
      </c>
      <c r="P68" s="8"/>
      <c r="Q68" s="8"/>
      <c r="R68" s="8"/>
      <c r="S68" s="8"/>
      <c r="T68" s="8"/>
      <c r="U68" s="8"/>
      <c r="V68" s="8"/>
      <c r="W68" s="8"/>
      <c r="X68" s="8"/>
      <c r="Y68" s="8"/>
      <c r="Z68" s="8"/>
      <c r="AA68" s="8"/>
      <c r="AB68" s="16"/>
      <c r="AC68" s="52">
        <f t="shared" si="1"/>
        <v>1</v>
      </c>
      <c r="AD68" s="89">
        <v>41946</v>
      </c>
      <c r="AE68" s="80"/>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row>
    <row r="69" spans="1:91">
      <c r="A69" s="41" t="s">
        <v>73</v>
      </c>
      <c r="B69" s="124" t="s">
        <v>934</v>
      </c>
      <c r="C69" s="80" t="s">
        <v>907</v>
      </c>
      <c r="D69" s="21"/>
      <c r="E69" s="8"/>
      <c r="F69" s="46">
        <v>1</v>
      </c>
      <c r="G69" s="12"/>
      <c r="H69" s="8"/>
      <c r="I69" s="8"/>
      <c r="J69" s="8"/>
      <c r="K69" s="8"/>
      <c r="L69" s="42">
        <v>1</v>
      </c>
      <c r="M69" s="8"/>
      <c r="N69" s="8"/>
      <c r="O69" s="8"/>
      <c r="P69" s="42">
        <v>1</v>
      </c>
      <c r="Q69" s="42">
        <v>1</v>
      </c>
      <c r="R69" s="8"/>
      <c r="S69" s="42">
        <v>1</v>
      </c>
      <c r="T69" s="42">
        <v>1</v>
      </c>
      <c r="U69" s="8"/>
      <c r="V69" s="8"/>
      <c r="W69" s="8"/>
      <c r="X69" s="42">
        <v>1</v>
      </c>
      <c r="Y69" s="8"/>
      <c r="Z69" s="8"/>
      <c r="AA69" s="8"/>
      <c r="AB69" s="46">
        <v>1</v>
      </c>
      <c r="AC69" s="52">
        <f t="shared" si="1"/>
        <v>8</v>
      </c>
      <c r="AD69" s="83">
        <v>41950</v>
      </c>
      <c r="AE69" s="80"/>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row>
    <row r="70" spans="1:91">
      <c r="A70" s="41" t="s">
        <v>74</v>
      </c>
      <c r="B70" s="124" t="s">
        <v>949</v>
      </c>
      <c r="C70" s="80" t="s">
        <v>909</v>
      </c>
      <c r="D70" s="21"/>
      <c r="E70" s="8"/>
      <c r="F70" s="16"/>
      <c r="G70" s="12"/>
      <c r="H70" s="8"/>
      <c r="I70" s="8"/>
      <c r="J70" s="8"/>
      <c r="K70" s="8"/>
      <c r="L70" s="8"/>
      <c r="M70" s="8"/>
      <c r="N70" s="8"/>
      <c r="O70" s="8"/>
      <c r="P70" s="8"/>
      <c r="Q70" s="8"/>
      <c r="R70" s="8"/>
      <c r="S70" s="8"/>
      <c r="T70" s="8"/>
      <c r="U70" s="42">
        <v>1</v>
      </c>
      <c r="V70" s="8"/>
      <c r="W70" s="8"/>
      <c r="X70" s="8"/>
      <c r="Y70" s="8"/>
      <c r="Z70" s="8"/>
      <c r="AA70" s="8"/>
      <c r="AB70" s="16"/>
      <c r="AC70" s="52">
        <f t="shared" si="1"/>
        <v>1</v>
      </c>
      <c r="AD70" s="89">
        <v>41946</v>
      </c>
      <c r="AE70" s="91">
        <v>41946</v>
      </c>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row>
    <row r="71" spans="1:91">
      <c r="A71" s="41" t="s">
        <v>75</v>
      </c>
      <c r="B71" s="124" t="s">
        <v>950</v>
      </c>
      <c r="C71" s="237" t="s">
        <v>906</v>
      </c>
      <c r="D71" s="21"/>
      <c r="E71" s="8"/>
      <c r="F71" s="16"/>
      <c r="G71" s="12"/>
      <c r="H71" s="8"/>
      <c r="I71" s="8"/>
      <c r="J71" s="8"/>
      <c r="K71" s="42">
        <v>1</v>
      </c>
      <c r="L71" s="8"/>
      <c r="M71" s="8"/>
      <c r="N71" s="8"/>
      <c r="O71" s="8"/>
      <c r="P71" s="8"/>
      <c r="Q71" s="8"/>
      <c r="R71" s="8"/>
      <c r="S71" s="8"/>
      <c r="T71" s="8"/>
      <c r="U71" s="8"/>
      <c r="V71" s="8"/>
      <c r="W71" s="8"/>
      <c r="X71" s="8"/>
      <c r="Y71" s="8"/>
      <c r="Z71" s="8"/>
      <c r="AA71" s="8"/>
      <c r="AB71" s="16"/>
      <c r="AC71" s="52">
        <f t="shared" si="1"/>
        <v>1</v>
      </c>
      <c r="AD71" s="89">
        <v>41946</v>
      </c>
      <c r="AE71" s="80"/>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row>
    <row r="72" spans="1:91">
      <c r="A72" s="54" t="s">
        <v>169</v>
      </c>
      <c r="B72" s="168" t="s">
        <v>951</v>
      </c>
      <c r="C72" s="237" t="s">
        <v>906</v>
      </c>
      <c r="D72" s="21"/>
      <c r="E72" s="8"/>
      <c r="F72" s="16"/>
      <c r="G72" s="12"/>
      <c r="H72" s="8"/>
      <c r="I72" s="8"/>
      <c r="J72" s="8"/>
      <c r="K72" s="8"/>
      <c r="L72" s="8"/>
      <c r="M72" s="8"/>
      <c r="N72" s="8"/>
      <c r="O72" s="8"/>
      <c r="P72" s="42">
        <v>1</v>
      </c>
      <c r="Q72" s="8"/>
      <c r="R72" s="8"/>
      <c r="S72" s="8"/>
      <c r="T72" s="8"/>
      <c r="U72" s="8"/>
      <c r="V72" s="8"/>
      <c r="W72" s="8"/>
      <c r="X72" s="8"/>
      <c r="Y72" s="8"/>
      <c r="Z72" s="8"/>
      <c r="AA72" s="8"/>
      <c r="AB72" s="46">
        <v>1</v>
      </c>
      <c r="AC72" s="52">
        <f t="shared" si="1"/>
        <v>2</v>
      </c>
      <c r="AD72" s="89">
        <v>41946</v>
      </c>
      <c r="AE72" s="91">
        <v>41946</v>
      </c>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row>
    <row r="73" spans="1:91">
      <c r="A73" s="41" t="s">
        <v>76</v>
      </c>
      <c r="B73" s="124" t="s">
        <v>941</v>
      </c>
      <c r="C73" s="237" t="s">
        <v>906</v>
      </c>
      <c r="D73" s="21"/>
      <c r="E73" s="8"/>
      <c r="F73" s="16"/>
      <c r="G73" s="12"/>
      <c r="H73" s="8"/>
      <c r="I73" s="8"/>
      <c r="J73" s="8"/>
      <c r="K73" s="8"/>
      <c r="L73" s="8"/>
      <c r="M73" s="8"/>
      <c r="N73" s="8"/>
      <c r="O73" s="8"/>
      <c r="P73" s="8"/>
      <c r="Q73" s="8"/>
      <c r="R73" s="8"/>
      <c r="S73" s="8"/>
      <c r="T73" s="8"/>
      <c r="U73" s="8"/>
      <c r="V73" s="42">
        <v>1</v>
      </c>
      <c r="W73" s="8"/>
      <c r="X73" s="8"/>
      <c r="Y73" s="8"/>
      <c r="Z73" s="8"/>
      <c r="AA73" s="8"/>
      <c r="AB73" s="16"/>
      <c r="AC73" s="52">
        <f t="shared" si="1"/>
        <v>1</v>
      </c>
      <c r="AD73" s="89">
        <v>41946</v>
      </c>
      <c r="AE73" s="80"/>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row>
    <row r="74" spans="1:91">
      <c r="A74" s="41" t="s">
        <v>77</v>
      </c>
      <c r="B74" s="124" t="s">
        <v>941</v>
      </c>
      <c r="C74" s="237" t="s">
        <v>906</v>
      </c>
      <c r="D74" s="45">
        <v>1</v>
      </c>
      <c r="E74" s="8"/>
      <c r="F74" s="16"/>
      <c r="G74" s="12"/>
      <c r="H74" s="8"/>
      <c r="I74" s="8"/>
      <c r="J74" s="8"/>
      <c r="K74" s="8"/>
      <c r="L74" s="42">
        <v>1</v>
      </c>
      <c r="M74" s="8"/>
      <c r="N74" s="8"/>
      <c r="O74" s="8"/>
      <c r="P74" s="8"/>
      <c r="Q74" s="8"/>
      <c r="R74" s="8"/>
      <c r="S74" s="8"/>
      <c r="T74" s="8"/>
      <c r="U74" s="8"/>
      <c r="V74" s="8"/>
      <c r="W74" s="8"/>
      <c r="X74" s="8"/>
      <c r="Y74" s="8"/>
      <c r="Z74" s="8"/>
      <c r="AA74" s="8"/>
      <c r="AB74" s="16"/>
      <c r="AC74" s="52">
        <f t="shared" si="1"/>
        <v>2</v>
      </c>
      <c r="AD74" s="89">
        <v>41946</v>
      </c>
      <c r="AE74" s="80"/>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row>
    <row r="75" spans="1:91">
      <c r="A75" s="41" t="s">
        <v>142</v>
      </c>
      <c r="B75" s="124" t="s">
        <v>941</v>
      </c>
      <c r="C75" s="237" t="s">
        <v>906</v>
      </c>
      <c r="D75" s="21"/>
      <c r="E75" s="8"/>
      <c r="F75" s="16"/>
      <c r="G75" s="40">
        <v>1</v>
      </c>
      <c r="H75" s="8"/>
      <c r="I75" s="8"/>
      <c r="J75" s="8"/>
      <c r="K75" s="8"/>
      <c r="L75" s="8"/>
      <c r="M75" s="8"/>
      <c r="N75" s="8"/>
      <c r="O75" s="8"/>
      <c r="P75" s="8"/>
      <c r="Q75" s="8"/>
      <c r="R75" s="8"/>
      <c r="S75" s="8"/>
      <c r="T75" s="8"/>
      <c r="U75" s="8"/>
      <c r="V75" s="8"/>
      <c r="W75" s="8"/>
      <c r="X75" s="8"/>
      <c r="Y75" s="8"/>
      <c r="Z75" s="8"/>
      <c r="AA75" s="8"/>
      <c r="AB75" s="16"/>
      <c r="AC75" s="52">
        <f t="shared" si="1"/>
        <v>1</v>
      </c>
      <c r="AD75" s="89">
        <v>41946</v>
      </c>
      <c r="AE75" s="80"/>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row>
    <row r="76" spans="1:91">
      <c r="A76" s="72" t="s">
        <v>78</v>
      </c>
      <c r="B76" s="165" t="s">
        <v>952</v>
      </c>
      <c r="C76" s="237" t="s">
        <v>906</v>
      </c>
      <c r="D76" s="21"/>
      <c r="E76" s="8"/>
      <c r="F76" s="46">
        <v>1</v>
      </c>
      <c r="G76" s="12"/>
      <c r="H76" s="8"/>
      <c r="I76" s="42">
        <v>1</v>
      </c>
      <c r="J76" s="8"/>
      <c r="K76" s="8"/>
      <c r="L76" s="8"/>
      <c r="M76" s="8"/>
      <c r="N76" s="8"/>
      <c r="O76" s="8"/>
      <c r="P76" s="42">
        <v>1</v>
      </c>
      <c r="Q76" s="8"/>
      <c r="R76" s="8"/>
      <c r="S76" s="42">
        <v>1</v>
      </c>
      <c r="T76" s="8"/>
      <c r="U76" s="42">
        <v>1</v>
      </c>
      <c r="V76" s="42">
        <v>1</v>
      </c>
      <c r="W76" s="42">
        <v>1</v>
      </c>
      <c r="X76" s="8"/>
      <c r="Y76" s="8"/>
      <c r="Z76" s="8"/>
      <c r="AA76" s="8"/>
      <c r="AB76" s="16"/>
      <c r="AC76" s="52">
        <f t="shared" si="1"/>
        <v>7</v>
      </c>
      <c r="AD76" s="89">
        <v>41946</v>
      </c>
      <c r="AE76" s="80"/>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row>
    <row r="77" spans="1:91">
      <c r="A77" s="72" t="s">
        <v>143</v>
      </c>
      <c r="B77" s="165" t="s">
        <v>955</v>
      </c>
      <c r="C77" s="237" t="s">
        <v>906</v>
      </c>
      <c r="D77" s="21"/>
      <c r="E77" s="42">
        <v>1</v>
      </c>
      <c r="F77" s="16"/>
      <c r="G77" s="12"/>
      <c r="H77" s="8"/>
      <c r="I77" s="8"/>
      <c r="J77" s="8"/>
      <c r="K77" s="8"/>
      <c r="L77" s="8"/>
      <c r="M77" s="8"/>
      <c r="N77" s="42">
        <v>1</v>
      </c>
      <c r="O77" s="42">
        <v>1</v>
      </c>
      <c r="P77" s="42">
        <v>1</v>
      </c>
      <c r="Q77" s="8"/>
      <c r="R77" s="8"/>
      <c r="S77" s="42">
        <v>1</v>
      </c>
      <c r="T77" s="8"/>
      <c r="U77" s="8"/>
      <c r="V77" s="42">
        <v>1</v>
      </c>
      <c r="W77" s="42">
        <v>1</v>
      </c>
      <c r="X77" s="42">
        <v>1</v>
      </c>
      <c r="Y77" s="8"/>
      <c r="Z77" s="8"/>
      <c r="AA77" s="42">
        <v>1</v>
      </c>
      <c r="AB77" s="16"/>
      <c r="AC77" s="52">
        <f t="shared" si="1"/>
        <v>9</v>
      </c>
      <c r="AD77" s="89">
        <v>41946</v>
      </c>
      <c r="AE77" s="91">
        <v>41946</v>
      </c>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row>
    <row r="78" spans="1:91">
      <c r="A78" s="41" t="s">
        <v>145</v>
      </c>
      <c r="B78" s="124" t="s">
        <v>956</v>
      </c>
      <c r="C78" s="237" t="s">
        <v>906</v>
      </c>
      <c r="D78" s="21" t="s">
        <v>26</v>
      </c>
      <c r="E78" s="8"/>
      <c r="F78" s="46">
        <v>1</v>
      </c>
      <c r="G78" s="12"/>
      <c r="H78" s="8"/>
      <c r="I78" s="8"/>
      <c r="J78" s="8"/>
      <c r="K78" s="8"/>
      <c r="L78" s="8"/>
      <c r="M78" s="8"/>
      <c r="N78" s="8"/>
      <c r="O78" s="8"/>
      <c r="P78" s="8"/>
      <c r="Q78" s="8"/>
      <c r="R78" s="8"/>
      <c r="S78" s="8"/>
      <c r="T78" s="8"/>
      <c r="U78" s="8"/>
      <c r="V78" s="8"/>
      <c r="W78" s="8"/>
      <c r="X78" s="8"/>
      <c r="Y78" s="8"/>
      <c r="Z78" s="8"/>
      <c r="AA78" s="42">
        <v>1</v>
      </c>
      <c r="AB78" s="16"/>
      <c r="AC78" s="52">
        <f t="shared" si="1"/>
        <v>2</v>
      </c>
      <c r="AD78" s="89">
        <v>41946</v>
      </c>
      <c r="AE78" s="80"/>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row>
    <row r="79" spans="1:91">
      <c r="A79" s="41" t="s">
        <v>146</v>
      </c>
      <c r="B79" s="124" t="s">
        <v>935</v>
      </c>
      <c r="C79" s="237" t="s">
        <v>906</v>
      </c>
      <c r="D79" s="45">
        <v>1</v>
      </c>
      <c r="E79" s="8"/>
      <c r="F79" s="16"/>
      <c r="G79" s="12"/>
      <c r="H79" s="8"/>
      <c r="I79" s="8"/>
      <c r="J79" s="8"/>
      <c r="K79" s="8"/>
      <c r="L79" s="8"/>
      <c r="M79" s="8"/>
      <c r="N79" s="8"/>
      <c r="O79" s="8"/>
      <c r="P79" s="8"/>
      <c r="Q79" s="8"/>
      <c r="R79" s="8"/>
      <c r="S79" s="8"/>
      <c r="T79" s="8"/>
      <c r="U79" s="8"/>
      <c r="V79" s="8"/>
      <c r="W79" s="8"/>
      <c r="X79" s="8"/>
      <c r="Y79" s="8"/>
      <c r="Z79" s="8"/>
      <c r="AA79" s="8"/>
      <c r="AB79" s="16"/>
      <c r="AC79" s="52">
        <f t="shared" si="1"/>
        <v>1</v>
      </c>
      <c r="AD79" s="89">
        <v>41946</v>
      </c>
      <c r="AE79" s="91">
        <v>41946</v>
      </c>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row>
    <row r="80" spans="1:91">
      <c r="A80" s="41" t="s">
        <v>170</v>
      </c>
      <c r="B80" s="124" t="s">
        <v>937</v>
      </c>
      <c r="C80" s="80" t="s">
        <v>908</v>
      </c>
      <c r="D80" s="21"/>
      <c r="E80" s="8"/>
      <c r="F80" s="16"/>
      <c r="G80" s="12"/>
      <c r="H80" s="8"/>
      <c r="I80" s="8"/>
      <c r="J80" s="8"/>
      <c r="K80" s="8"/>
      <c r="L80" s="8"/>
      <c r="M80" s="8"/>
      <c r="N80" s="8"/>
      <c r="O80" s="8"/>
      <c r="P80" s="8"/>
      <c r="Q80" s="8"/>
      <c r="R80" s="8"/>
      <c r="S80" s="8"/>
      <c r="T80" s="8"/>
      <c r="U80" s="42">
        <v>1</v>
      </c>
      <c r="V80" s="8"/>
      <c r="W80" s="8"/>
      <c r="X80" s="42">
        <v>1</v>
      </c>
      <c r="Y80" s="8"/>
      <c r="Z80" s="8"/>
      <c r="AA80" s="8"/>
      <c r="AB80" s="16"/>
      <c r="AC80" s="52">
        <f t="shared" si="1"/>
        <v>2</v>
      </c>
      <c r="AD80" s="89">
        <v>41947</v>
      </c>
      <c r="AE80" s="91">
        <v>41947</v>
      </c>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row>
    <row r="81" spans="1:91">
      <c r="A81" s="41" t="s">
        <v>79</v>
      </c>
      <c r="B81" s="124" t="s">
        <v>957</v>
      </c>
      <c r="C81" s="80" t="s">
        <v>908</v>
      </c>
      <c r="D81" s="21"/>
      <c r="E81" s="8"/>
      <c r="F81" s="16"/>
      <c r="G81" s="12"/>
      <c r="H81" s="8"/>
      <c r="I81" s="8"/>
      <c r="J81" s="8"/>
      <c r="K81" s="8"/>
      <c r="L81" s="8"/>
      <c r="M81" s="8"/>
      <c r="N81" s="8"/>
      <c r="O81" s="8"/>
      <c r="P81" s="8"/>
      <c r="Q81" s="8"/>
      <c r="R81" s="8"/>
      <c r="S81" s="8"/>
      <c r="T81" s="8"/>
      <c r="U81" s="42">
        <v>1</v>
      </c>
      <c r="V81" s="8"/>
      <c r="W81" s="8"/>
      <c r="X81" s="8"/>
      <c r="Y81" s="8"/>
      <c r="Z81" s="8"/>
      <c r="AA81" s="8"/>
      <c r="AB81" s="16"/>
      <c r="AC81" s="52">
        <f t="shared" si="1"/>
        <v>1</v>
      </c>
      <c r="AD81" s="89">
        <v>41946</v>
      </c>
      <c r="AE81" s="80"/>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row>
    <row r="82" spans="1:91">
      <c r="A82" s="41" t="s">
        <v>140</v>
      </c>
      <c r="B82" s="124" t="s">
        <v>941</v>
      </c>
      <c r="C82" s="237" t="s">
        <v>906</v>
      </c>
      <c r="D82" s="45">
        <v>1</v>
      </c>
      <c r="E82" s="8"/>
      <c r="F82" s="46">
        <v>1</v>
      </c>
      <c r="G82" s="12"/>
      <c r="H82" s="42">
        <v>1</v>
      </c>
      <c r="I82" s="42">
        <v>1</v>
      </c>
      <c r="J82" s="8" t="s">
        <v>1065</v>
      </c>
      <c r="K82" s="8"/>
      <c r="L82" s="8"/>
      <c r="M82" s="8"/>
      <c r="N82" s="42">
        <v>1</v>
      </c>
      <c r="O82" s="42">
        <v>1</v>
      </c>
      <c r="P82" s="8"/>
      <c r="Q82" s="42">
        <v>1</v>
      </c>
      <c r="R82" s="8"/>
      <c r="S82" s="42">
        <v>1</v>
      </c>
      <c r="T82" s="8"/>
      <c r="U82" s="8"/>
      <c r="V82" s="8"/>
      <c r="W82" s="8"/>
      <c r="X82" s="8"/>
      <c r="Y82" s="8"/>
      <c r="Z82" s="8"/>
      <c r="AA82" s="8"/>
      <c r="AB82" s="16"/>
      <c r="AC82" s="52">
        <f t="shared" si="1"/>
        <v>8</v>
      </c>
      <c r="AD82" s="89">
        <v>41956</v>
      </c>
      <c r="AE82" s="91">
        <v>41953</v>
      </c>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row>
    <row r="83" spans="1:91">
      <c r="A83" s="41" t="s">
        <v>147</v>
      </c>
      <c r="B83" s="124" t="s">
        <v>958</v>
      </c>
      <c r="C83" s="237" t="s">
        <v>906</v>
      </c>
      <c r="D83" s="45">
        <v>1</v>
      </c>
      <c r="E83" s="42">
        <v>1</v>
      </c>
      <c r="F83" s="16"/>
      <c r="G83" s="12"/>
      <c r="H83" s="8"/>
      <c r="I83" s="42">
        <v>1</v>
      </c>
      <c r="J83" s="8"/>
      <c r="K83" s="42">
        <v>1</v>
      </c>
      <c r="L83" s="42">
        <v>1</v>
      </c>
      <c r="M83" s="8"/>
      <c r="N83" s="42">
        <v>1</v>
      </c>
      <c r="O83" s="8"/>
      <c r="P83" s="42">
        <v>1</v>
      </c>
      <c r="Q83" s="8"/>
      <c r="R83" s="8"/>
      <c r="S83" s="42">
        <v>1</v>
      </c>
      <c r="T83" s="8"/>
      <c r="U83" s="8"/>
      <c r="V83" s="42">
        <v>1</v>
      </c>
      <c r="W83" s="8"/>
      <c r="X83" s="42">
        <v>1</v>
      </c>
      <c r="Y83" s="8"/>
      <c r="Z83" s="42">
        <v>1</v>
      </c>
      <c r="AA83" s="8"/>
      <c r="AB83" s="16"/>
      <c r="AC83" s="52">
        <f t="shared" ref="AC83" si="3">SUM(D83:AB83)</f>
        <v>11</v>
      </c>
      <c r="AD83" s="89">
        <v>41946</v>
      </c>
      <c r="AE83" s="91">
        <v>41946</v>
      </c>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row>
    <row r="84" spans="1:91">
      <c r="A84" s="41" t="s">
        <v>80</v>
      </c>
      <c r="B84" s="124" t="s">
        <v>959</v>
      </c>
      <c r="C84" s="237" t="s">
        <v>906</v>
      </c>
      <c r="D84" s="21"/>
      <c r="E84" s="42">
        <v>1</v>
      </c>
      <c r="F84" s="16"/>
      <c r="G84" s="12"/>
      <c r="H84" s="8"/>
      <c r="I84" s="8"/>
      <c r="J84" s="8"/>
      <c r="K84" s="8"/>
      <c r="L84" s="8"/>
      <c r="M84" s="8"/>
      <c r="N84" s="8"/>
      <c r="O84" s="8"/>
      <c r="P84" s="8"/>
      <c r="Q84" s="8"/>
      <c r="R84" s="8"/>
      <c r="S84" s="8"/>
      <c r="T84" s="8"/>
      <c r="U84" s="8"/>
      <c r="V84" s="8"/>
      <c r="W84" s="8"/>
      <c r="X84" s="8"/>
      <c r="Y84" s="8"/>
      <c r="Z84" s="8"/>
      <c r="AA84" s="8"/>
      <c r="AB84" s="16"/>
      <c r="AC84" s="52">
        <f t="shared" ref="AC84:AC89" si="4">SUM(D84:AB84)</f>
        <v>1</v>
      </c>
      <c r="AD84" s="89">
        <v>41946</v>
      </c>
      <c r="AE84" s="76"/>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row>
    <row r="85" spans="1:91">
      <c r="A85" s="72" t="s">
        <v>141</v>
      </c>
      <c r="B85" s="165" t="s">
        <v>960</v>
      </c>
      <c r="C85" s="210" t="s">
        <v>907</v>
      </c>
      <c r="D85" s="21"/>
      <c r="E85" s="8"/>
      <c r="F85" s="16"/>
      <c r="G85" s="12"/>
      <c r="H85" s="42">
        <v>1</v>
      </c>
      <c r="I85" s="42">
        <v>1</v>
      </c>
      <c r="J85" s="8"/>
      <c r="K85" s="8"/>
      <c r="L85" s="8"/>
      <c r="M85" s="8"/>
      <c r="N85" s="8"/>
      <c r="O85" s="8"/>
      <c r="P85" s="8"/>
      <c r="Q85" s="8"/>
      <c r="R85" s="8"/>
      <c r="S85" s="8"/>
      <c r="T85" s="8"/>
      <c r="U85" s="8"/>
      <c r="V85" s="8"/>
      <c r="W85" s="8"/>
      <c r="X85" s="8"/>
      <c r="Y85" s="8"/>
      <c r="Z85" s="8"/>
      <c r="AA85" s="8"/>
      <c r="AB85" s="16"/>
      <c r="AC85" s="52">
        <f t="shared" si="4"/>
        <v>2</v>
      </c>
      <c r="AD85" s="89">
        <v>41946</v>
      </c>
      <c r="AE85" s="76"/>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row>
    <row r="86" spans="1:91" s="4" customFormat="1">
      <c r="A86" s="72" t="s">
        <v>175</v>
      </c>
      <c r="B86" s="165" t="s">
        <v>961</v>
      </c>
      <c r="C86" s="210" t="s">
        <v>909</v>
      </c>
      <c r="D86" s="21"/>
      <c r="E86" s="8"/>
      <c r="F86" s="16"/>
      <c r="G86" s="12"/>
      <c r="H86" s="8"/>
      <c r="I86" s="8"/>
      <c r="J86" s="8"/>
      <c r="K86" s="8"/>
      <c r="L86" s="8"/>
      <c r="M86" s="8"/>
      <c r="N86" s="8"/>
      <c r="O86" s="8"/>
      <c r="P86" s="8"/>
      <c r="Q86" s="8"/>
      <c r="R86" s="8"/>
      <c r="S86" s="42">
        <v>1</v>
      </c>
      <c r="T86" s="8"/>
      <c r="U86" s="8"/>
      <c r="V86" s="8"/>
      <c r="W86" s="8"/>
      <c r="X86" s="8"/>
      <c r="Y86" s="8"/>
      <c r="Z86" s="8"/>
      <c r="AA86" s="8"/>
      <c r="AB86" s="16"/>
      <c r="AC86" s="52">
        <f t="shared" si="4"/>
        <v>1</v>
      </c>
      <c r="AD86" s="88">
        <v>41948</v>
      </c>
      <c r="AE86" s="79">
        <v>41948</v>
      </c>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row>
    <row r="87" spans="1:91">
      <c r="A87" s="72" t="s">
        <v>81</v>
      </c>
      <c r="B87" s="165" t="s">
        <v>944</v>
      </c>
      <c r="C87" s="237" t="s">
        <v>906</v>
      </c>
      <c r="D87" s="21"/>
      <c r="E87" s="8"/>
      <c r="F87" s="16"/>
      <c r="G87" s="12"/>
      <c r="H87" s="8"/>
      <c r="I87" s="8"/>
      <c r="J87" s="8"/>
      <c r="K87" s="8"/>
      <c r="L87" s="8"/>
      <c r="M87" s="8"/>
      <c r="N87" s="8"/>
      <c r="O87" s="8"/>
      <c r="P87" s="8"/>
      <c r="Q87" s="8"/>
      <c r="R87" s="8"/>
      <c r="S87" s="8"/>
      <c r="T87" s="8"/>
      <c r="U87" s="8"/>
      <c r="V87" s="42">
        <v>1</v>
      </c>
      <c r="W87" s="8"/>
      <c r="X87" s="42">
        <v>1</v>
      </c>
      <c r="Y87" s="8"/>
      <c r="Z87" s="8"/>
      <c r="AA87" s="8"/>
      <c r="AB87" s="16"/>
      <c r="AC87" s="52">
        <f t="shared" si="4"/>
        <v>2</v>
      </c>
      <c r="AD87" s="89">
        <v>41946</v>
      </c>
      <c r="AE87" s="76"/>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row>
    <row r="88" spans="1:91">
      <c r="A88" s="41" t="s">
        <v>82</v>
      </c>
      <c r="B88" s="124" t="s">
        <v>941</v>
      </c>
      <c r="C88" s="237" t="s">
        <v>906</v>
      </c>
      <c r="D88" s="45">
        <v>1</v>
      </c>
      <c r="E88" s="8"/>
      <c r="F88" s="46">
        <v>1</v>
      </c>
      <c r="G88" s="40">
        <v>1</v>
      </c>
      <c r="H88" s="8"/>
      <c r="I88" s="42">
        <v>1</v>
      </c>
      <c r="J88" s="8"/>
      <c r="K88" s="42">
        <v>1</v>
      </c>
      <c r="L88" s="42">
        <v>1</v>
      </c>
      <c r="M88" s="42">
        <v>1</v>
      </c>
      <c r="N88" s="8"/>
      <c r="O88" s="8"/>
      <c r="P88" s="42">
        <v>1</v>
      </c>
      <c r="Q88" s="42">
        <v>1</v>
      </c>
      <c r="R88" s="8"/>
      <c r="S88" s="42">
        <v>1</v>
      </c>
      <c r="T88" s="8"/>
      <c r="U88" s="42">
        <v>1</v>
      </c>
      <c r="V88" s="8"/>
      <c r="W88" s="8"/>
      <c r="X88" s="8"/>
      <c r="Y88" s="8"/>
      <c r="Z88" s="42">
        <v>1</v>
      </c>
      <c r="AA88" s="8"/>
      <c r="AB88" s="16"/>
      <c r="AC88" s="52">
        <f t="shared" si="4"/>
        <v>12</v>
      </c>
      <c r="AD88" s="89">
        <v>41946</v>
      </c>
      <c r="AE88" s="76"/>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row>
    <row r="89" spans="1:91">
      <c r="A89" s="41" t="s">
        <v>83</v>
      </c>
      <c r="B89" s="124" t="s">
        <v>941</v>
      </c>
      <c r="C89" s="237" t="s">
        <v>906</v>
      </c>
      <c r="D89" s="21" t="s">
        <v>26</v>
      </c>
      <c r="E89" s="8"/>
      <c r="F89" s="16"/>
      <c r="G89" s="12"/>
      <c r="H89" s="8"/>
      <c r="I89" s="8"/>
      <c r="J89" s="8"/>
      <c r="K89" s="8"/>
      <c r="L89" s="8"/>
      <c r="M89" s="8"/>
      <c r="N89" s="42">
        <v>1</v>
      </c>
      <c r="O89" s="8"/>
      <c r="P89" s="8"/>
      <c r="Q89" s="8"/>
      <c r="R89" s="8"/>
      <c r="S89" s="8"/>
      <c r="T89" s="8"/>
      <c r="U89" s="8"/>
      <c r="V89" s="8"/>
      <c r="W89" s="8"/>
      <c r="X89" s="8"/>
      <c r="Y89" s="8"/>
      <c r="Z89" s="8"/>
      <c r="AA89" s="8"/>
      <c r="AB89" s="16"/>
      <c r="AC89" s="52">
        <f t="shared" si="4"/>
        <v>1</v>
      </c>
      <c r="AD89" s="89">
        <v>41946</v>
      </c>
      <c r="AE89" s="76"/>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row>
    <row r="90" spans="1:91" s="4" customFormat="1" ht="14" thickBot="1">
      <c r="A90" s="55" t="s">
        <v>149</v>
      </c>
      <c r="B90" s="130" t="s">
        <v>910</v>
      </c>
      <c r="C90" s="237" t="s">
        <v>906</v>
      </c>
      <c r="D90" s="47"/>
      <c r="E90" s="35"/>
      <c r="F90" s="59">
        <v>1</v>
      </c>
      <c r="G90" s="34"/>
      <c r="H90" s="35"/>
      <c r="I90" s="35"/>
      <c r="J90" s="35"/>
      <c r="K90" s="35"/>
      <c r="L90" s="35"/>
      <c r="M90" s="35"/>
      <c r="N90" s="35"/>
      <c r="O90" s="35"/>
      <c r="P90" s="35"/>
      <c r="Q90" s="35"/>
      <c r="R90" s="35"/>
      <c r="S90" s="56">
        <v>2</v>
      </c>
      <c r="T90" s="35"/>
      <c r="U90" s="56">
        <v>1</v>
      </c>
      <c r="V90" s="35"/>
      <c r="W90" s="56">
        <v>1</v>
      </c>
      <c r="X90" s="56">
        <v>1</v>
      </c>
      <c r="Y90" s="35"/>
      <c r="Z90" s="35"/>
      <c r="AA90" s="56">
        <v>1</v>
      </c>
      <c r="AB90" s="36"/>
      <c r="AC90" s="92">
        <v>7</v>
      </c>
      <c r="AD90" s="89">
        <v>41946</v>
      </c>
      <c r="AE90" s="91">
        <v>41946</v>
      </c>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row>
    <row r="91" spans="1:91">
      <c r="A91" s="191" t="s">
        <v>84</v>
      </c>
      <c r="B91" s="212"/>
      <c r="C91" s="213"/>
      <c r="D91" s="214"/>
      <c r="E91" s="215"/>
      <c r="F91" s="216"/>
      <c r="G91" s="217"/>
      <c r="H91" s="215"/>
      <c r="I91" s="215"/>
      <c r="J91" s="215"/>
      <c r="K91" s="215"/>
      <c r="L91" s="215"/>
      <c r="M91" s="215"/>
      <c r="N91" s="215"/>
      <c r="O91" s="215"/>
      <c r="P91" s="215"/>
      <c r="Q91" s="215"/>
      <c r="R91" s="215"/>
      <c r="S91" s="215"/>
      <c r="T91" s="215"/>
      <c r="U91" s="215"/>
      <c r="V91" s="215"/>
      <c r="W91" s="215"/>
      <c r="X91" s="215"/>
      <c r="Y91" s="215"/>
      <c r="Z91" s="215"/>
      <c r="AA91" s="215"/>
      <c r="AB91" s="216"/>
      <c r="AC91" s="218"/>
      <c r="AD91" s="219"/>
      <c r="AE91" s="194"/>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row>
    <row r="92" spans="1:91">
      <c r="A92" s="72" t="s">
        <v>85</v>
      </c>
      <c r="B92" s="165" t="s">
        <v>964</v>
      </c>
      <c r="C92" s="210" t="s">
        <v>911</v>
      </c>
      <c r="D92" s="21" t="s">
        <v>26</v>
      </c>
      <c r="E92" s="8"/>
      <c r="F92" s="16"/>
      <c r="G92" s="12"/>
      <c r="H92" s="8"/>
      <c r="I92" s="8"/>
      <c r="J92" s="8"/>
      <c r="K92" s="8"/>
      <c r="L92" s="8"/>
      <c r="M92" s="8"/>
      <c r="N92" s="8"/>
      <c r="O92" s="8"/>
      <c r="P92" s="8"/>
      <c r="Q92" s="42">
        <v>1</v>
      </c>
      <c r="R92" s="8"/>
      <c r="S92" s="42">
        <v>1</v>
      </c>
      <c r="T92" s="8"/>
      <c r="U92" s="8"/>
      <c r="V92" s="8"/>
      <c r="W92" s="8"/>
      <c r="X92" s="8"/>
      <c r="Y92" s="8"/>
      <c r="Z92" s="8"/>
      <c r="AA92" s="8"/>
      <c r="AB92" s="16"/>
      <c r="AC92" s="52">
        <f t="shared" ref="AC92:AC109" si="5">SUM(D92:AB92)</f>
        <v>2</v>
      </c>
      <c r="AD92" s="95">
        <v>41946</v>
      </c>
      <c r="AE92" s="91">
        <v>41947</v>
      </c>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row>
    <row r="93" spans="1:91">
      <c r="A93" s="41" t="s">
        <v>86</v>
      </c>
      <c r="B93" s="124" t="s">
        <v>963</v>
      </c>
      <c r="C93" s="210" t="s">
        <v>911</v>
      </c>
      <c r="D93" s="45">
        <v>1</v>
      </c>
      <c r="E93" s="8"/>
      <c r="F93" s="16"/>
      <c r="G93" s="12"/>
      <c r="H93" s="8"/>
      <c r="I93" s="8"/>
      <c r="J93" s="8"/>
      <c r="K93" s="8"/>
      <c r="L93" s="8"/>
      <c r="M93" s="8"/>
      <c r="N93" s="8"/>
      <c r="O93" s="8"/>
      <c r="P93" s="8"/>
      <c r="Q93" s="8"/>
      <c r="R93" s="8"/>
      <c r="S93" s="8"/>
      <c r="T93" s="8"/>
      <c r="U93" s="8"/>
      <c r="V93" s="8"/>
      <c r="W93" s="8"/>
      <c r="X93" s="8"/>
      <c r="Y93" s="8"/>
      <c r="Z93" s="8"/>
      <c r="AA93" s="8"/>
      <c r="AB93" s="16"/>
      <c r="AC93" s="52">
        <f t="shared" si="5"/>
        <v>1</v>
      </c>
      <c r="AD93" s="95">
        <v>41946</v>
      </c>
      <c r="AE93" s="96">
        <v>41946</v>
      </c>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row>
    <row r="94" spans="1:91">
      <c r="A94" s="41" t="s">
        <v>1070</v>
      </c>
      <c r="B94" s="124" t="s">
        <v>1071</v>
      </c>
      <c r="C94" s="210" t="s">
        <v>911</v>
      </c>
      <c r="D94" s="21"/>
      <c r="E94" s="8"/>
      <c r="F94" s="16"/>
      <c r="G94" s="12"/>
      <c r="H94" s="8"/>
      <c r="I94" s="8"/>
      <c r="J94" s="8"/>
      <c r="K94" s="8"/>
      <c r="L94" s="8"/>
      <c r="M94" s="8"/>
      <c r="N94" s="8"/>
      <c r="O94" s="8"/>
      <c r="P94" s="8"/>
      <c r="Q94" s="8"/>
      <c r="R94" s="8"/>
      <c r="S94" s="8"/>
      <c r="T94" s="8"/>
      <c r="U94" s="8"/>
      <c r="V94" s="42">
        <v>1</v>
      </c>
      <c r="W94" s="8"/>
      <c r="X94" s="8"/>
      <c r="Y94" s="8"/>
      <c r="Z94" s="8"/>
      <c r="AA94" s="8"/>
      <c r="AB94" s="16"/>
      <c r="AC94" s="52">
        <f t="shared" si="5"/>
        <v>1</v>
      </c>
      <c r="AD94" s="95">
        <v>42035</v>
      </c>
      <c r="AE94" s="96"/>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row>
    <row r="95" spans="1:91">
      <c r="A95" s="41" t="s">
        <v>139</v>
      </c>
      <c r="B95" s="124" t="s">
        <v>985</v>
      </c>
      <c r="C95" s="210" t="s">
        <v>911</v>
      </c>
      <c r="D95" s="21"/>
      <c r="E95" s="8"/>
      <c r="F95" s="16"/>
      <c r="G95" s="12"/>
      <c r="H95" s="8"/>
      <c r="I95" s="8"/>
      <c r="J95" s="8"/>
      <c r="K95" s="8"/>
      <c r="L95" s="8"/>
      <c r="M95" s="8"/>
      <c r="N95" s="8"/>
      <c r="O95" s="8"/>
      <c r="P95" s="8"/>
      <c r="Q95" s="8"/>
      <c r="R95" s="8"/>
      <c r="S95" s="8"/>
      <c r="T95" s="8"/>
      <c r="U95" s="8"/>
      <c r="V95" s="8"/>
      <c r="W95" s="8"/>
      <c r="X95" s="42">
        <v>1</v>
      </c>
      <c r="Y95" s="8"/>
      <c r="Z95" s="8"/>
      <c r="AA95" s="8"/>
      <c r="AB95" s="16"/>
      <c r="AC95" s="52">
        <f t="shared" si="5"/>
        <v>1</v>
      </c>
      <c r="AD95" s="97">
        <v>41948</v>
      </c>
      <c r="AE95" s="91">
        <v>41947</v>
      </c>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row>
    <row r="96" spans="1:91">
      <c r="A96" s="41" t="s">
        <v>171</v>
      </c>
      <c r="B96" s="124" t="s">
        <v>986</v>
      </c>
      <c r="C96" s="210" t="s">
        <v>911</v>
      </c>
      <c r="D96" s="21" t="s">
        <v>26</v>
      </c>
      <c r="E96" s="8"/>
      <c r="F96" s="16"/>
      <c r="G96" s="12"/>
      <c r="H96" s="8"/>
      <c r="I96" s="8"/>
      <c r="J96" s="8"/>
      <c r="K96" s="8"/>
      <c r="L96" s="8"/>
      <c r="M96" s="8"/>
      <c r="N96" s="8"/>
      <c r="O96" s="8"/>
      <c r="P96" s="8"/>
      <c r="Q96" s="8"/>
      <c r="R96" s="8"/>
      <c r="S96" s="8"/>
      <c r="T96" s="8"/>
      <c r="U96" s="8"/>
      <c r="V96" s="8"/>
      <c r="W96" s="42">
        <v>1</v>
      </c>
      <c r="X96" s="8"/>
      <c r="Y96" s="8"/>
      <c r="Z96" s="8"/>
      <c r="AA96" s="8"/>
      <c r="AB96" s="16"/>
      <c r="AC96" s="52">
        <f t="shared" si="5"/>
        <v>1</v>
      </c>
      <c r="AD96" s="97">
        <v>41948</v>
      </c>
      <c r="AE96" s="91">
        <v>41947</v>
      </c>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row>
    <row r="97" spans="1:91">
      <c r="A97" s="41" t="s">
        <v>87</v>
      </c>
      <c r="B97" s="124" t="s">
        <v>962</v>
      </c>
      <c r="C97" s="210" t="s">
        <v>911</v>
      </c>
      <c r="D97" s="45">
        <v>1</v>
      </c>
      <c r="E97" s="8"/>
      <c r="F97" s="16"/>
      <c r="G97" s="12"/>
      <c r="H97" s="8"/>
      <c r="I97" s="8"/>
      <c r="J97" s="8"/>
      <c r="K97" s="8"/>
      <c r="L97" s="8"/>
      <c r="M97" s="8"/>
      <c r="N97" s="8"/>
      <c r="O97" s="8"/>
      <c r="P97" s="8"/>
      <c r="Q97" s="8"/>
      <c r="R97" s="8"/>
      <c r="S97" s="8"/>
      <c r="T97" s="8"/>
      <c r="U97" s="8"/>
      <c r="V97" s="8"/>
      <c r="W97" s="8"/>
      <c r="X97" s="8"/>
      <c r="Y97" s="8"/>
      <c r="Z97" s="8"/>
      <c r="AA97" s="8"/>
      <c r="AB97" s="16"/>
      <c r="AC97" s="52">
        <f t="shared" si="5"/>
        <v>1</v>
      </c>
      <c r="AD97" s="95">
        <v>41946</v>
      </c>
      <c r="AE97" s="76"/>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row>
    <row r="98" spans="1:91">
      <c r="A98" s="41" t="s">
        <v>88</v>
      </c>
      <c r="B98" s="124" t="s">
        <v>962</v>
      </c>
      <c r="C98" s="210" t="s">
        <v>911</v>
      </c>
      <c r="D98" s="21"/>
      <c r="E98" s="8"/>
      <c r="F98" s="16"/>
      <c r="G98" s="12"/>
      <c r="H98" s="8"/>
      <c r="I98" s="8"/>
      <c r="J98" s="8"/>
      <c r="K98" s="8"/>
      <c r="L98" s="8"/>
      <c r="M98" s="8"/>
      <c r="N98" s="229">
        <v>0</v>
      </c>
      <c r="O98" s="8" t="s">
        <v>1069</v>
      </c>
      <c r="P98" s="8"/>
      <c r="Q98" s="8"/>
      <c r="R98" s="8"/>
      <c r="S98" s="42">
        <v>1</v>
      </c>
      <c r="T98" s="8"/>
      <c r="U98" s="42">
        <v>1</v>
      </c>
      <c r="V98" s="8"/>
      <c r="W98" s="8"/>
      <c r="X98" s="8"/>
      <c r="Y98" s="8"/>
      <c r="Z98" s="8"/>
      <c r="AA98" s="8"/>
      <c r="AB98" s="16"/>
      <c r="AC98" s="52">
        <f t="shared" si="5"/>
        <v>2</v>
      </c>
      <c r="AD98" s="95">
        <v>41950</v>
      </c>
      <c r="AE98" s="96">
        <v>41950</v>
      </c>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row>
    <row r="99" spans="1:91">
      <c r="A99" s="41" t="s">
        <v>89</v>
      </c>
      <c r="B99" s="124" t="s">
        <v>965</v>
      </c>
      <c r="C99" s="210" t="s">
        <v>911</v>
      </c>
      <c r="D99" s="45">
        <v>1</v>
      </c>
      <c r="E99" s="8"/>
      <c r="F99" s="16"/>
      <c r="G99" s="12"/>
      <c r="H99" s="8"/>
      <c r="I99" s="8"/>
      <c r="J99" s="8"/>
      <c r="K99" s="8"/>
      <c r="L99" s="8"/>
      <c r="M99" s="8"/>
      <c r="N99" s="8"/>
      <c r="O99" s="8"/>
      <c r="P99" s="8"/>
      <c r="Q99" s="8"/>
      <c r="R99" s="8"/>
      <c r="S99" s="8"/>
      <c r="T99" s="8"/>
      <c r="U99" s="8"/>
      <c r="V99" s="8"/>
      <c r="W99" s="8"/>
      <c r="X99" s="8"/>
      <c r="Y99" s="8"/>
      <c r="Z99" s="8"/>
      <c r="AA99" s="42">
        <v>1</v>
      </c>
      <c r="AB99" s="16"/>
      <c r="AC99" s="52">
        <f t="shared" si="5"/>
        <v>2</v>
      </c>
      <c r="AD99" s="95">
        <v>41946</v>
      </c>
      <c r="AE99" s="76"/>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row>
    <row r="100" spans="1:91">
      <c r="A100" s="41" t="s">
        <v>90</v>
      </c>
      <c r="B100" s="124" t="s">
        <v>987</v>
      </c>
      <c r="C100" s="210" t="s">
        <v>911</v>
      </c>
      <c r="D100" s="45">
        <v>1</v>
      </c>
      <c r="E100" s="8"/>
      <c r="F100" s="16"/>
      <c r="G100" s="12"/>
      <c r="H100" s="8"/>
      <c r="I100" s="8"/>
      <c r="J100" s="8"/>
      <c r="K100" s="8"/>
      <c r="L100" s="8"/>
      <c r="M100" s="8"/>
      <c r="N100" s="8"/>
      <c r="O100" s="8"/>
      <c r="P100" s="42">
        <v>1</v>
      </c>
      <c r="Q100" s="8"/>
      <c r="R100" s="8"/>
      <c r="S100" s="8"/>
      <c r="T100" s="8"/>
      <c r="U100" s="8"/>
      <c r="V100" s="8"/>
      <c r="W100" s="8"/>
      <c r="X100" s="8"/>
      <c r="Y100" s="8"/>
      <c r="Z100" s="8"/>
      <c r="AA100" s="8"/>
      <c r="AB100" s="16"/>
      <c r="AC100" s="52">
        <f t="shared" si="5"/>
        <v>2</v>
      </c>
      <c r="AD100" s="95">
        <v>41954</v>
      </c>
      <c r="AE100" s="91">
        <v>41953</v>
      </c>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row>
    <row r="101" spans="1:91">
      <c r="A101" s="41" t="s">
        <v>91</v>
      </c>
      <c r="B101" s="124" t="s">
        <v>966</v>
      </c>
      <c r="C101" s="210" t="s">
        <v>911</v>
      </c>
      <c r="D101" s="21"/>
      <c r="E101" s="8"/>
      <c r="F101" s="16"/>
      <c r="G101" s="12"/>
      <c r="H101" s="42">
        <v>1</v>
      </c>
      <c r="I101" s="8"/>
      <c r="J101" s="8"/>
      <c r="K101" s="8"/>
      <c r="L101" s="8"/>
      <c r="M101" s="8"/>
      <c r="N101" s="8"/>
      <c r="O101" s="8"/>
      <c r="P101" s="42">
        <v>1</v>
      </c>
      <c r="Q101" s="8"/>
      <c r="R101" s="8"/>
      <c r="S101" s="42">
        <v>2</v>
      </c>
      <c r="T101" s="8"/>
      <c r="U101" s="8"/>
      <c r="V101" s="8"/>
      <c r="W101" s="42">
        <v>1</v>
      </c>
      <c r="X101" s="8"/>
      <c r="Y101" s="8"/>
      <c r="Z101" s="8"/>
      <c r="AA101" s="8"/>
      <c r="AB101" s="16"/>
      <c r="AC101" s="52">
        <f t="shared" si="5"/>
        <v>5</v>
      </c>
      <c r="AD101" s="95">
        <v>42053</v>
      </c>
      <c r="AE101" s="96">
        <v>41946</v>
      </c>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row>
    <row r="102" spans="1:91">
      <c r="A102" s="41" t="s">
        <v>658</v>
      </c>
      <c r="B102" s="124" t="s">
        <v>988</v>
      </c>
      <c r="C102" s="210" t="s">
        <v>911</v>
      </c>
      <c r="D102" s="21"/>
      <c r="E102" s="8"/>
      <c r="F102" s="16"/>
      <c r="G102" s="12"/>
      <c r="H102" s="8"/>
      <c r="I102" s="8"/>
      <c r="J102" s="8"/>
      <c r="K102" s="8"/>
      <c r="L102" s="8"/>
      <c r="M102" s="8"/>
      <c r="N102" s="8"/>
      <c r="O102" s="8"/>
      <c r="P102" s="42">
        <v>1</v>
      </c>
      <c r="Q102" s="8"/>
      <c r="R102" s="8"/>
      <c r="S102" s="42">
        <v>1</v>
      </c>
      <c r="T102" s="8"/>
      <c r="U102" s="8"/>
      <c r="V102" s="8"/>
      <c r="W102" s="8"/>
      <c r="X102" s="8"/>
      <c r="Y102" s="8"/>
      <c r="Z102" s="8"/>
      <c r="AA102" s="8"/>
      <c r="AB102" s="16"/>
      <c r="AC102" s="52">
        <f t="shared" si="5"/>
        <v>2</v>
      </c>
      <c r="AD102" s="95">
        <v>41946</v>
      </c>
      <c r="AE102" s="76"/>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row>
    <row r="103" spans="1:91">
      <c r="A103" s="41" t="s">
        <v>92</v>
      </c>
      <c r="B103" s="124" t="s">
        <v>967</v>
      </c>
      <c r="C103" s="210" t="s">
        <v>911</v>
      </c>
      <c r="D103" s="45">
        <v>1</v>
      </c>
      <c r="E103" s="42">
        <v>1</v>
      </c>
      <c r="F103" s="16"/>
      <c r="G103" s="12"/>
      <c r="H103" s="8"/>
      <c r="I103" s="42">
        <v>1</v>
      </c>
      <c r="J103" s="42">
        <v>1</v>
      </c>
      <c r="K103" s="42">
        <v>1</v>
      </c>
      <c r="L103" s="42">
        <v>1</v>
      </c>
      <c r="M103" s="8"/>
      <c r="N103" s="42">
        <v>1</v>
      </c>
      <c r="O103" s="42">
        <v>1</v>
      </c>
      <c r="P103" s="42">
        <v>1</v>
      </c>
      <c r="Q103" s="42">
        <v>1</v>
      </c>
      <c r="R103" s="8"/>
      <c r="S103" s="42">
        <v>1</v>
      </c>
      <c r="T103" s="8"/>
      <c r="U103" s="42">
        <v>1</v>
      </c>
      <c r="V103" s="42">
        <v>1</v>
      </c>
      <c r="W103" s="42">
        <v>1</v>
      </c>
      <c r="X103" s="8"/>
      <c r="Y103" s="42">
        <v>1</v>
      </c>
      <c r="Z103" s="8"/>
      <c r="AA103" s="8"/>
      <c r="AB103" s="46">
        <v>1</v>
      </c>
      <c r="AC103" s="52">
        <f t="shared" si="5"/>
        <v>16</v>
      </c>
      <c r="AD103" s="85">
        <v>41928</v>
      </c>
      <c r="AE103" s="111"/>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row>
    <row r="104" spans="1:91" s="4" customFormat="1">
      <c r="A104" s="41" t="s">
        <v>1059</v>
      </c>
      <c r="B104" s="124" t="s">
        <v>967</v>
      </c>
      <c r="C104" s="210" t="s">
        <v>911</v>
      </c>
      <c r="D104" s="21"/>
      <c r="E104" s="8"/>
      <c r="F104" s="16"/>
      <c r="G104" s="12"/>
      <c r="H104" s="8"/>
      <c r="I104" s="8"/>
      <c r="J104" s="8"/>
      <c r="K104" s="8"/>
      <c r="L104" s="8"/>
      <c r="M104" s="8"/>
      <c r="N104" s="8"/>
      <c r="O104" s="8"/>
      <c r="P104" s="8"/>
      <c r="Q104" s="8"/>
      <c r="R104" s="8"/>
      <c r="S104" s="42">
        <v>1</v>
      </c>
      <c r="T104" s="8"/>
      <c r="U104" s="8"/>
      <c r="V104" s="8"/>
      <c r="W104" s="8"/>
      <c r="X104" s="8"/>
      <c r="Y104" s="8"/>
      <c r="Z104" s="8"/>
      <c r="AA104" s="8"/>
      <c r="AB104" s="16"/>
      <c r="AC104" s="52">
        <f t="shared" si="5"/>
        <v>1</v>
      </c>
      <c r="AD104" s="281">
        <v>41961</v>
      </c>
      <c r="AE104" s="149"/>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row>
    <row r="105" spans="1:91">
      <c r="A105" s="41" t="s">
        <v>1058</v>
      </c>
      <c r="B105" s="124" t="s">
        <v>989</v>
      </c>
      <c r="C105" s="210" t="s">
        <v>911</v>
      </c>
      <c r="D105" s="45">
        <v>1</v>
      </c>
      <c r="E105" s="8"/>
      <c r="F105" s="16"/>
      <c r="G105" s="12"/>
      <c r="H105" s="8"/>
      <c r="I105" s="8"/>
      <c r="J105" s="8"/>
      <c r="K105" s="8"/>
      <c r="L105" s="8"/>
      <c r="M105" s="8"/>
      <c r="N105" s="8"/>
      <c r="O105" s="8"/>
      <c r="P105" s="8"/>
      <c r="Q105" s="8"/>
      <c r="R105" s="8" t="s">
        <v>1064</v>
      </c>
      <c r="S105" s="8"/>
      <c r="T105" s="8"/>
      <c r="U105" s="8"/>
      <c r="V105" s="8"/>
      <c r="W105" s="8"/>
      <c r="X105" s="8"/>
      <c r="Y105" s="8"/>
      <c r="Z105" s="8"/>
      <c r="AA105" s="8"/>
      <c r="AB105" s="16"/>
      <c r="AC105" s="52">
        <f t="shared" si="5"/>
        <v>1</v>
      </c>
      <c r="AD105" s="95">
        <v>41946</v>
      </c>
      <c r="AE105" s="76"/>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row>
    <row r="106" spans="1:91">
      <c r="A106" s="41" t="s">
        <v>132</v>
      </c>
      <c r="B106" s="124" t="s">
        <v>968</v>
      </c>
      <c r="C106" s="210" t="s">
        <v>911</v>
      </c>
      <c r="D106" s="45">
        <v>1</v>
      </c>
      <c r="E106" s="8"/>
      <c r="F106" s="46">
        <v>1</v>
      </c>
      <c r="G106" s="40">
        <v>1</v>
      </c>
      <c r="H106" s="43"/>
      <c r="I106" s="42">
        <v>1</v>
      </c>
      <c r="J106" s="42">
        <v>1</v>
      </c>
      <c r="K106" s="42">
        <v>2</v>
      </c>
      <c r="L106" s="42">
        <v>2</v>
      </c>
      <c r="M106" s="8"/>
      <c r="N106" s="42">
        <v>1</v>
      </c>
      <c r="O106" s="42">
        <v>1</v>
      </c>
      <c r="P106" s="42">
        <v>1</v>
      </c>
      <c r="Q106" s="8"/>
      <c r="R106" s="42">
        <v>2</v>
      </c>
      <c r="S106" s="42">
        <v>1</v>
      </c>
      <c r="T106" s="8"/>
      <c r="U106" s="42">
        <v>1</v>
      </c>
      <c r="V106" s="42">
        <v>1</v>
      </c>
      <c r="W106" s="8"/>
      <c r="X106" s="8"/>
      <c r="Y106" s="8"/>
      <c r="Z106" s="8"/>
      <c r="AA106" s="42">
        <v>1</v>
      </c>
      <c r="AB106" s="46">
        <v>1</v>
      </c>
      <c r="AC106" s="52">
        <f t="shared" si="5"/>
        <v>19</v>
      </c>
      <c r="AD106" s="85">
        <v>41928</v>
      </c>
      <c r="AE106" s="76"/>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row>
    <row r="107" spans="1:91">
      <c r="A107" s="41" t="s">
        <v>93</v>
      </c>
      <c r="B107" s="124" t="s">
        <v>969</v>
      </c>
      <c r="C107" s="210" t="s">
        <v>911</v>
      </c>
      <c r="D107" s="45">
        <v>1</v>
      </c>
      <c r="E107" s="42">
        <v>1</v>
      </c>
      <c r="F107" s="46">
        <v>1</v>
      </c>
      <c r="G107" s="40">
        <v>1</v>
      </c>
      <c r="H107" s="42">
        <v>1</v>
      </c>
      <c r="I107" s="42">
        <v>1</v>
      </c>
      <c r="J107" s="42">
        <v>1</v>
      </c>
      <c r="K107" s="42">
        <v>2</v>
      </c>
      <c r="L107" s="42">
        <v>2</v>
      </c>
      <c r="M107" s="8"/>
      <c r="N107" s="42">
        <v>1</v>
      </c>
      <c r="O107" s="8"/>
      <c r="P107" s="42">
        <v>1</v>
      </c>
      <c r="Q107" s="8"/>
      <c r="R107" s="8"/>
      <c r="S107" s="42">
        <v>2</v>
      </c>
      <c r="T107" s="8"/>
      <c r="U107" s="42">
        <v>2</v>
      </c>
      <c r="V107" s="42">
        <v>1</v>
      </c>
      <c r="W107" s="8"/>
      <c r="X107" s="8"/>
      <c r="Y107" s="8"/>
      <c r="Z107" s="42">
        <v>1</v>
      </c>
      <c r="AA107" s="42">
        <v>1</v>
      </c>
      <c r="AB107" s="46">
        <v>1</v>
      </c>
      <c r="AC107" s="52">
        <f t="shared" si="5"/>
        <v>21</v>
      </c>
      <c r="AD107" s="95">
        <v>41946</v>
      </c>
      <c r="AE107" s="111"/>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row>
    <row r="108" spans="1:91">
      <c r="A108" s="41" t="s">
        <v>94</v>
      </c>
      <c r="B108" s="124" t="s">
        <v>990</v>
      </c>
      <c r="C108" s="210" t="s">
        <v>911</v>
      </c>
      <c r="D108" s="21" t="s">
        <v>26</v>
      </c>
      <c r="E108" s="8"/>
      <c r="F108" s="16"/>
      <c r="G108" s="12"/>
      <c r="H108" s="8"/>
      <c r="I108" s="42">
        <v>1</v>
      </c>
      <c r="J108" s="8"/>
      <c r="K108" s="8"/>
      <c r="L108" s="8"/>
      <c r="M108" s="8"/>
      <c r="N108" s="8"/>
      <c r="O108" s="8"/>
      <c r="P108" s="8"/>
      <c r="Q108" s="8"/>
      <c r="R108" s="8"/>
      <c r="S108" s="8"/>
      <c r="T108" s="8"/>
      <c r="U108" s="8"/>
      <c r="V108" s="8"/>
      <c r="W108" s="8"/>
      <c r="X108" s="8"/>
      <c r="Y108" s="8"/>
      <c r="Z108" s="8"/>
      <c r="AA108" s="8"/>
      <c r="AB108" s="16"/>
      <c r="AC108" s="52">
        <f t="shared" si="5"/>
        <v>1</v>
      </c>
      <c r="AD108" s="95">
        <v>41946</v>
      </c>
      <c r="AE108" s="76"/>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row>
    <row r="109" spans="1:91">
      <c r="A109" s="41" t="s">
        <v>161</v>
      </c>
      <c r="B109" s="124" t="s">
        <v>991</v>
      </c>
      <c r="C109" s="210" t="s">
        <v>911</v>
      </c>
      <c r="D109" s="21"/>
      <c r="E109" s="42">
        <v>1</v>
      </c>
      <c r="F109" s="16"/>
      <c r="G109" s="12"/>
      <c r="H109" s="8"/>
      <c r="I109" s="8"/>
      <c r="J109" s="8"/>
      <c r="K109" s="8"/>
      <c r="L109" s="8"/>
      <c r="M109" s="8"/>
      <c r="N109" s="8"/>
      <c r="O109" s="8"/>
      <c r="P109" s="8"/>
      <c r="Q109" s="8"/>
      <c r="R109" s="8"/>
      <c r="S109" s="8"/>
      <c r="T109" s="8"/>
      <c r="U109" s="8"/>
      <c r="V109" s="8"/>
      <c r="W109" s="8"/>
      <c r="X109" s="8"/>
      <c r="Y109" s="8"/>
      <c r="Z109" s="8"/>
      <c r="AA109" s="8"/>
      <c r="AB109" s="16"/>
      <c r="AC109" s="52">
        <f t="shared" si="5"/>
        <v>1</v>
      </c>
      <c r="AD109" s="95">
        <v>41946</v>
      </c>
      <c r="AE109" s="76"/>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row>
    <row r="110" spans="1:91">
      <c r="A110" s="41" t="s">
        <v>95</v>
      </c>
      <c r="B110" s="124" t="s">
        <v>970</v>
      </c>
      <c r="C110" s="210" t="s">
        <v>911</v>
      </c>
      <c r="D110" s="21"/>
      <c r="E110" s="8"/>
      <c r="F110" s="16"/>
      <c r="G110" s="12"/>
      <c r="H110" s="8"/>
      <c r="I110" s="8"/>
      <c r="J110" s="8"/>
      <c r="K110" s="8"/>
      <c r="L110" s="8"/>
      <c r="M110" s="8"/>
      <c r="N110" s="8"/>
      <c r="O110" s="8"/>
      <c r="P110" s="42" t="s">
        <v>96</v>
      </c>
      <c r="Q110" s="8"/>
      <c r="R110" s="8"/>
      <c r="S110" s="8"/>
      <c r="T110" s="8"/>
      <c r="U110" s="8"/>
      <c r="V110" s="8"/>
      <c r="W110" s="8"/>
      <c r="X110" s="8"/>
      <c r="Y110" s="8"/>
      <c r="Z110" s="8"/>
      <c r="AA110" s="8"/>
      <c r="AB110" s="46">
        <v>1</v>
      </c>
      <c r="AC110" s="52">
        <f>SUM(D110:AB110)</f>
        <v>1</v>
      </c>
      <c r="AD110" s="95">
        <v>41946</v>
      </c>
      <c r="AE110" s="76"/>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row>
    <row r="111" spans="1:91">
      <c r="A111" s="41" t="s">
        <v>164</v>
      </c>
      <c r="B111" s="124" t="s">
        <v>967</v>
      </c>
      <c r="C111" s="210" t="s">
        <v>911</v>
      </c>
      <c r="D111" s="21"/>
      <c r="E111" s="42">
        <v>1</v>
      </c>
      <c r="F111" s="16"/>
      <c r="G111" s="12"/>
      <c r="H111" s="8"/>
      <c r="I111" s="8"/>
      <c r="J111" s="8"/>
      <c r="K111" s="8"/>
      <c r="L111" s="8"/>
      <c r="M111" s="8"/>
      <c r="N111" s="8"/>
      <c r="O111" s="8"/>
      <c r="P111" s="8"/>
      <c r="Q111" s="8"/>
      <c r="R111" s="8"/>
      <c r="S111" s="8"/>
      <c r="T111" s="42">
        <v>1</v>
      </c>
      <c r="U111" s="42">
        <v>1</v>
      </c>
      <c r="V111" s="8"/>
      <c r="W111" s="229">
        <v>0</v>
      </c>
      <c r="X111" s="8" t="s">
        <v>1068</v>
      </c>
      <c r="Y111" s="8"/>
      <c r="Z111" s="8"/>
      <c r="AA111" s="8"/>
      <c r="AB111" s="16"/>
      <c r="AC111" s="52">
        <f t="shared" ref="AC111" si="6">SUM(D111:AB111)</f>
        <v>3</v>
      </c>
      <c r="AD111" s="95">
        <v>41946</v>
      </c>
      <c r="AE111" s="91">
        <v>41990</v>
      </c>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row>
    <row r="112" spans="1:91" s="3" customFormat="1">
      <c r="A112" s="41" t="s">
        <v>232</v>
      </c>
      <c r="B112" s="124" t="s">
        <v>971</v>
      </c>
      <c r="C112" s="210" t="s">
        <v>911</v>
      </c>
      <c r="D112" s="22"/>
      <c r="E112" s="13"/>
      <c r="F112" s="17"/>
      <c r="G112" s="14"/>
      <c r="H112" s="13"/>
      <c r="I112" s="13"/>
      <c r="J112" s="13"/>
      <c r="K112" s="13"/>
      <c r="L112" s="13"/>
      <c r="M112" s="13"/>
      <c r="N112" s="42">
        <v>1</v>
      </c>
      <c r="O112" s="13"/>
      <c r="P112" s="13"/>
      <c r="Q112" s="13"/>
      <c r="R112" s="13"/>
      <c r="S112" s="13"/>
      <c r="T112" s="13"/>
      <c r="U112" s="13"/>
      <c r="V112" s="13"/>
      <c r="W112" s="13"/>
      <c r="X112" s="13"/>
      <c r="Y112" s="13"/>
      <c r="Z112" s="13"/>
      <c r="AA112" s="13"/>
      <c r="AB112" s="17"/>
      <c r="AC112" s="52">
        <f t="shared" ref="AC112:AC133" si="7">SUM(D112:AB112)</f>
        <v>1</v>
      </c>
      <c r="AD112" s="95">
        <v>41946</v>
      </c>
      <c r="AE112" s="7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row>
    <row r="113" spans="1:91" s="108" customFormat="1">
      <c r="A113" s="41" t="s">
        <v>233</v>
      </c>
      <c r="B113" s="124" t="s">
        <v>992</v>
      </c>
      <c r="C113" s="210" t="s">
        <v>912</v>
      </c>
      <c r="D113" s="22"/>
      <c r="E113" s="13"/>
      <c r="F113" s="17"/>
      <c r="G113" s="14"/>
      <c r="H113" s="13"/>
      <c r="I113" s="13"/>
      <c r="J113" s="13"/>
      <c r="K113" s="13"/>
      <c r="L113" s="13"/>
      <c r="M113" s="13"/>
      <c r="N113" s="8"/>
      <c r="O113" s="13"/>
      <c r="P113" s="13"/>
      <c r="Q113" s="13"/>
      <c r="R113" s="13"/>
      <c r="S113" s="13"/>
      <c r="T113" s="13"/>
      <c r="U113" s="109">
        <v>1</v>
      </c>
      <c r="V113" s="13"/>
      <c r="W113" s="13"/>
      <c r="X113" s="13"/>
      <c r="Y113" s="13"/>
      <c r="Z113" s="13"/>
      <c r="AA113" s="13"/>
      <c r="AB113" s="17"/>
      <c r="AC113" s="52">
        <f t="shared" si="7"/>
        <v>1</v>
      </c>
      <c r="AD113" s="263">
        <v>41950</v>
      </c>
      <c r="AE113" s="79">
        <v>41950</v>
      </c>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1">
      <c r="A114" s="41" t="s">
        <v>97</v>
      </c>
      <c r="B114" s="124" t="s">
        <v>993</v>
      </c>
      <c r="C114" s="210" t="s">
        <v>911</v>
      </c>
      <c r="D114" s="21"/>
      <c r="E114" s="8"/>
      <c r="F114" s="16"/>
      <c r="G114" s="12"/>
      <c r="H114" s="8"/>
      <c r="I114" s="8"/>
      <c r="J114" s="8"/>
      <c r="K114" s="8"/>
      <c r="L114" s="8"/>
      <c r="M114" s="8"/>
      <c r="N114" s="8"/>
      <c r="O114" s="8"/>
      <c r="P114" s="8"/>
      <c r="Q114" s="8"/>
      <c r="R114" s="8"/>
      <c r="S114" s="42">
        <v>1</v>
      </c>
      <c r="T114" s="8"/>
      <c r="U114" s="8"/>
      <c r="V114" s="8"/>
      <c r="W114" s="8"/>
      <c r="X114" s="8"/>
      <c r="Y114" s="8"/>
      <c r="Z114" s="8"/>
      <c r="AA114" s="8"/>
      <c r="AB114" s="16"/>
      <c r="AC114" s="52">
        <f t="shared" si="7"/>
        <v>1</v>
      </c>
      <c r="AD114" s="95">
        <v>41946</v>
      </c>
      <c r="AE114" s="76"/>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row>
    <row r="115" spans="1:91">
      <c r="A115" s="41" t="s">
        <v>98</v>
      </c>
      <c r="B115" s="124" t="s">
        <v>972</v>
      </c>
      <c r="C115" s="238" t="s">
        <v>911</v>
      </c>
      <c r="D115" s="45">
        <v>1</v>
      </c>
      <c r="E115" s="8"/>
      <c r="F115" s="16"/>
      <c r="G115" s="12"/>
      <c r="H115" s="42">
        <v>1</v>
      </c>
      <c r="I115" s="8"/>
      <c r="J115" s="8"/>
      <c r="K115" s="42">
        <v>1</v>
      </c>
      <c r="L115" s="42">
        <v>1</v>
      </c>
      <c r="M115" s="8"/>
      <c r="N115" s="42">
        <v>1</v>
      </c>
      <c r="O115" s="8"/>
      <c r="P115" s="42">
        <v>1</v>
      </c>
      <c r="Q115" s="8"/>
      <c r="R115" s="8"/>
      <c r="S115" s="42">
        <v>1</v>
      </c>
      <c r="T115" s="8"/>
      <c r="U115" s="42">
        <v>1</v>
      </c>
      <c r="V115" s="42">
        <v>1</v>
      </c>
      <c r="W115" s="8"/>
      <c r="X115" s="42">
        <v>1</v>
      </c>
      <c r="Y115" s="8"/>
      <c r="Z115" s="8"/>
      <c r="AA115" s="8"/>
      <c r="AB115" s="16"/>
      <c r="AC115" s="52">
        <f t="shared" si="7"/>
        <v>10</v>
      </c>
      <c r="AD115" s="95">
        <v>41946</v>
      </c>
      <c r="AE115" s="76"/>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row>
    <row r="116" spans="1:91">
      <c r="A116" s="41" t="s">
        <v>99</v>
      </c>
      <c r="B116" s="124" t="s">
        <v>962</v>
      </c>
      <c r="C116" s="238" t="s">
        <v>911</v>
      </c>
      <c r="D116" s="21"/>
      <c r="E116" s="8"/>
      <c r="F116" s="16"/>
      <c r="G116" s="12"/>
      <c r="H116" s="8"/>
      <c r="I116" s="8"/>
      <c r="J116" s="8"/>
      <c r="K116" s="8"/>
      <c r="L116" s="8"/>
      <c r="M116" s="8"/>
      <c r="N116" s="8"/>
      <c r="O116" s="8"/>
      <c r="P116" s="8"/>
      <c r="Q116" s="8"/>
      <c r="R116" s="8"/>
      <c r="S116" s="42">
        <v>1</v>
      </c>
      <c r="T116" s="8"/>
      <c r="U116" s="8"/>
      <c r="V116" s="8"/>
      <c r="W116" s="8"/>
      <c r="X116" s="8"/>
      <c r="Y116" s="8"/>
      <c r="Z116" s="8"/>
      <c r="AA116" s="8"/>
      <c r="AB116" s="16"/>
      <c r="AC116" s="52">
        <f t="shared" si="7"/>
        <v>1</v>
      </c>
      <c r="AD116" s="95">
        <v>41946</v>
      </c>
      <c r="AE116" s="96">
        <v>41946</v>
      </c>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row>
    <row r="117" spans="1:91">
      <c r="A117" s="41" t="s">
        <v>100</v>
      </c>
      <c r="B117" s="124" t="s">
        <v>973</v>
      </c>
      <c r="C117" s="238" t="s">
        <v>911</v>
      </c>
      <c r="D117" s="21"/>
      <c r="E117" s="8"/>
      <c r="F117" s="46">
        <v>1</v>
      </c>
      <c r="G117" s="12"/>
      <c r="H117" s="8"/>
      <c r="I117" s="8"/>
      <c r="J117" s="8"/>
      <c r="K117" s="8"/>
      <c r="L117" s="8"/>
      <c r="M117" s="8"/>
      <c r="N117" s="8"/>
      <c r="O117" s="8"/>
      <c r="P117" s="8"/>
      <c r="Q117" s="8"/>
      <c r="R117" s="8"/>
      <c r="S117" s="8"/>
      <c r="T117" s="8"/>
      <c r="U117" s="42">
        <v>1</v>
      </c>
      <c r="V117" s="8"/>
      <c r="W117" s="8"/>
      <c r="X117" s="8"/>
      <c r="Y117" s="8"/>
      <c r="Z117" s="8"/>
      <c r="AA117" s="8"/>
      <c r="AB117" s="16"/>
      <c r="AC117" s="52">
        <f t="shared" si="7"/>
        <v>2</v>
      </c>
      <c r="AD117" s="95">
        <v>41946</v>
      </c>
      <c r="AE117" s="76"/>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row>
    <row r="118" spans="1:91">
      <c r="A118" s="41" t="s">
        <v>101</v>
      </c>
      <c r="B118" s="124" t="s">
        <v>970</v>
      </c>
      <c r="C118" s="238" t="s">
        <v>911</v>
      </c>
      <c r="D118" s="21" t="s">
        <v>26</v>
      </c>
      <c r="E118" s="8"/>
      <c r="F118" s="16"/>
      <c r="G118" s="12"/>
      <c r="H118" s="8"/>
      <c r="I118" s="8"/>
      <c r="J118" s="8"/>
      <c r="K118" s="8"/>
      <c r="L118" s="8"/>
      <c r="M118" s="8"/>
      <c r="N118" s="8"/>
      <c r="O118" s="42">
        <v>1</v>
      </c>
      <c r="P118" s="8"/>
      <c r="Q118" s="8"/>
      <c r="R118" s="8"/>
      <c r="S118" s="8"/>
      <c r="T118" s="8"/>
      <c r="U118" s="8"/>
      <c r="V118" s="42">
        <v>1</v>
      </c>
      <c r="W118" s="8"/>
      <c r="X118" s="42">
        <v>1</v>
      </c>
      <c r="Y118" s="8"/>
      <c r="Z118" s="8"/>
      <c r="AA118" s="8"/>
      <c r="AB118" s="16"/>
      <c r="AC118" s="52">
        <f t="shared" si="7"/>
        <v>3</v>
      </c>
      <c r="AD118" s="95">
        <v>41946</v>
      </c>
      <c r="AE118" s="76"/>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row>
    <row r="119" spans="1:91">
      <c r="A119" s="41" t="s">
        <v>102</v>
      </c>
      <c r="B119" s="124" t="s">
        <v>974</v>
      </c>
      <c r="C119" s="238" t="s">
        <v>911</v>
      </c>
      <c r="D119" s="45">
        <v>1</v>
      </c>
      <c r="E119" s="8"/>
      <c r="F119" s="46">
        <v>1</v>
      </c>
      <c r="G119" s="12"/>
      <c r="H119" s="42">
        <v>1</v>
      </c>
      <c r="I119" s="42">
        <v>1</v>
      </c>
      <c r="J119" s="8"/>
      <c r="K119" s="8"/>
      <c r="L119" s="42">
        <v>2</v>
      </c>
      <c r="M119" s="8"/>
      <c r="N119" s="42">
        <v>1</v>
      </c>
      <c r="O119" s="42">
        <v>1</v>
      </c>
      <c r="P119" s="42">
        <v>1</v>
      </c>
      <c r="Q119" s="42">
        <v>1</v>
      </c>
      <c r="R119" s="8"/>
      <c r="S119" s="42">
        <v>2</v>
      </c>
      <c r="T119" s="8"/>
      <c r="U119" s="42">
        <v>1</v>
      </c>
      <c r="V119" s="42">
        <v>1</v>
      </c>
      <c r="W119" s="42">
        <v>1</v>
      </c>
      <c r="X119" s="42">
        <v>1</v>
      </c>
      <c r="Y119" s="8"/>
      <c r="Z119" s="8"/>
      <c r="AA119" s="8"/>
      <c r="AB119" s="16"/>
      <c r="AC119" s="52">
        <f t="shared" si="7"/>
        <v>16</v>
      </c>
      <c r="AD119" s="95">
        <v>41946</v>
      </c>
      <c r="AE119" s="76"/>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row>
    <row r="120" spans="1:91">
      <c r="A120" s="41" t="s">
        <v>103</v>
      </c>
      <c r="B120" s="124" t="s">
        <v>994</v>
      </c>
      <c r="C120" s="238" t="s">
        <v>911</v>
      </c>
      <c r="D120" s="21"/>
      <c r="E120" s="8"/>
      <c r="F120" s="16"/>
      <c r="G120" s="12"/>
      <c r="H120" s="8"/>
      <c r="I120" s="8"/>
      <c r="J120" s="8"/>
      <c r="K120" s="8"/>
      <c r="L120" s="8"/>
      <c r="M120" s="8"/>
      <c r="N120" s="8"/>
      <c r="O120" s="8"/>
      <c r="P120" s="8"/>
      <c r="Q120" s="8"/>
      <c r="R120" s="8"/>
      <c r="S120" s="8"/>
      <c r="T120" s="8"/>
      <c r="U120" s="8"/>
      <c r="V120" s="42">
        <v>1</v>
      </c>
      <c r="W120" s="8"/>
      <c r="X120" s="8"/>
      <c r="Y120" s="8"/>
      <c r="Z120" s="8"/>
      <c r="AA120" s="8"/>
      <c r="AB120" s="16"/>
      <c r="AC120" s="52">
        <f t="shared" si="7"/>
        <v>1</v>
      </c>
      <c r="AD120" s="95">
        <v>41946</v>
      </c>
      <c r="AE120" s="76"/>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row>
    <row r="121" spans="1:91">
      <c r="A121" s="41" t="s">
        <v>104</v>
      </c>
      <c r="B121" s="124" t="s">
        <v>995</v>
      </c>
      <c r="C121" s="238" t="s">
        <v>911</v>
      </c>
      <c r="D121" s="21"/>
      <c r="E121" s="8"/>
      <c r="F121" s="16"/>
      <c r="G121" s="12"/>
      <c r="H121" s="8"/>
      <c r="I121" s="8"/>
      <c r="J121" s="8"/>
      <c r="K121" s="8"/>
      <c r="L121" s="42">
        <v>1</v>
      </c>
      <c r="M121" s="8"/>
      <c r="N121" s="8"/>
      <c r="O121" s="8"/>
      <c r="P121" s="8"/>
      <c r="Q121" s="8"/>
      <c r="R121" s="8"/>
      <c r="S121" s="8"/>
      <c r="T121" s="8"/>
      <c r="U121" s="42">
        <v>1</v>
      </c>
      <c r="V121" s="8"/>
      <c r="W121" s="8"/>
      <c r="X121" s="8"/>
      <c r="Y121" s="8"/>
      <c r="Z121" s="8"/>
      <c r="AA121" s="8"/>
      <c r="AB121" s="16"/>
      <c r="AC121" s="52">
        <f t="shared" si="7"/>
        <v>2</v>
      </c>
      <c r="AD121" s="95">
        <v>41946</v>
      </c>
      <c r="AE121" s="76"/>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row>
    <row r="122" spans="1:91">
      <c r="A122" s="41" t="s">
        <v>105</v>
      </c>
      <c r="B122" s="124" t="s">
        <v>975</v>
      </c>
      <c r="C122" s="238" t="s">
        <v>911</v>
      </c>
      <c r="D122" s="45">
        <v>1</v>
      </c>
      <c r="E122" s="8"/>
      <c r="F122" s="16"/>
      <c r="G122" s="12"/>
      <c r="H122" s="8"/>
      <c r="I122" s="8"/>
      <c r="J122" s="8"/>
      <c r="K122" s="8"/>
      <c r="L122" s="8"/>
      <c r="M122" s="8"/>
      <c r="N122" s="8"/>
      <c r="O122" s="8"/>
      <c r="P122" s="42">
        <v>1</v>
      </c>
      <c r="Q122" s="8"/>
      <c r="R122" s="8"/>
      <c r="S122" s="42">
        <v>1</v>
      </c>
      <c r="T122" s="8"/>
      <c r="U122" s="8"/>
      <c r="V122" s="8"/>
      <c r="W122" s="8"/>
      <c r="X122" s="8"/>
      <c r="Y122" s="8"/>
      <c r="Z122" s="8"/>
      <c r="AA122" s="8"/>
      <c r="AB122" s="16"/>
      <c r="AC122" s="52">
        <f t="shared" si="7"/>
        <v>3</v>
      </c>
      <c r="AD122" s="95">
        <v>41946</v>
      </c>
      <c r="AE122" s="76"/>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row>
    <row r="123" spans="1:91">
      <c r="A123" s="41" t="s">
        <v>106</v>
      </c>
      <c r="B123" s="124" t="s">
        <v>962</v>
      </c>
      <c r="C123" s="238" t="s">
        <v>911</v>
      </c>
      <c r="D123" s="21"/>
      <c r="E123" s="8"/>
      <c r="F123" s="16"/>
      <c r="G123" s="12"/>
      <c r="H123" s="8"/>
      <c r="I123" s="8"/>
      <c r="J123" s="8"/>
      <c r="K123" s="8"/>
      <c r="L123" s="42">
        <v>1</v>
      </c>
      <c r="M123" s="8"/>
      <c r="N123" s="8"/>
      <c r="O123" s="8"/>
      <c r="P123" s="8"/>
      <c r="Q123" s="8"/>
      <c r="R123" s="8"/>
      <c r="S123" s="8"/>
      <c r="T123" s="8"/>
      <c r="U123" s="42">
        <v>1</v>
      </c>
      <c r="V123" s="8"/>
      <c r="W123" s="8"/>
      <c r="X123" s="8"/>
      <c r="Y123" s="8"/>
      <c r="Z123" s="8"/>
      <c r="AA123" s="8"/>
      <c r="AB123" s="16"/>
      <c r="AC123" s="52">
        <f t="shared" si="7"/>
        <v>2</v>
      </c>
      <c r="AD123" s="95">
        <v>41947</v>
      </c>
      <c r="AE123" s="91">
        <v>41946</v>
      </c>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row>
    <row r="124" spans="1:91">
      <c r="A124" s="41" t="s">
        <v>107</v>
      </c>
      <c r="B124" s="124" t="s">
        <v>976</v>
      </c>
      <c r="C124" s="238" t="s">
        <v>911</v>
      </c>
      <c r="D124" s="45">
        <v>1</v>
      </c>
      <c r="E124" s="42">
        <v>1</v>
      </c>
      <c r="F124" s="16"/>
      <c r="G124" s="40">
        <v>1</v>
      </c>
      <c r="H124" s="42">
        <v>1</v>
      </c>
      <c r="I124" s="42">
        <v>1</v>
      </c>
      <c r="J124" s="8"/>
      <c r="K124" s="42">
        <v>1</v>
      </c>
      <c r="L124" s="42">
        <v>1</v>
      </c>
      <c r="M124" s="42">
        <v>1</v>
      </c>
      <c r="N124" s="42">
        <v>1</v>
      </c>
      <c r="O124" s="42">
        <v>1</v>
      </c>
      <c r="P124" s="42">
        <v>1</v>
      </c>
      <c r="Q124" s="42">
        <v>1</v>
      </c>
      <c r="R124" s="8"/>
      <c r="S124" s="42">
        <v>1</v>
      </c>
      <c r="T124" s="42">
        <v>1</v>
      </c>
      <c r="U124" s="42">
        <v>1</v>
      </c>
      <c r="V124" s="42">
        <v>1</v>
      </c>
      <c r="W124" s="42">
        <v>1</v>
      </c>
      <c r="X124" s="42">
        <v>1</v>
      </c>
      <c r="Y124" s="42">
        <v>1</v>
      </c>
      <c r="Z124" s="42">
        <v>1</v>
      </c>
      <c r="AA124" s="42">
        <v>1</v>
      </c>
      <c r="AB124" s="46">
        <v>1</v>
      </c>
      <c r="AC124" s="52">
        <f t="shared" si="7"/>
        <v>22</v>
      </c>
      <c r="AD124" s="95">
        <v>42019</v>
      </c>
      <c r="AE124" s="76"/>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row>
    <row r="125" spans="1:91">
      <c r="A125" s="41" t="s">
        <v>108</v>
      </c>
      <c r="B125" s="124" t="s">
        <v>972</v>
      </c>
      <c r="C125" s="238" t="s">
        <v>911</v>
      </c>
      <c r="D125" s="45">
        <v>1</v>
      </c>
      <c r="E125" s="8"/>
      <c r="F125" s="16"/>
      <c r="G125" s="12"/>
      <c r="H125" s="42">
        <v>1</v>
      </c>
      <c r="I125" s="8"/>
      <c r="J125" s="8"/>
      <c r="K125" s="8"/>
      <c r="L125" s="42">
        <v>1</v>
      </c>
      <c r="M125" s="8"/>
      <c r="N125" s="8"/>
      <c r="O125" s="42">
        <v>1</v>
      </c>
      <c r="P125" s="8"/>
      <c r="Q125" s="8"/>
      <c r="R125" s="8"/>
      <c r="S125" s="8"/>
      <c r="T125" s="8"/>
      <c r="U125" s="42">
        <v>2</v>
      </c>
      <c r="V125" s="8"/>
      <c r="W125" s="8"/>
      <c r="X125" s="42">
        <v>1</v>
      </c>
      <c r="Y125" s="8"/>
      <c r="Z125" s="8"/>
      <c r="AA125" s="8"/>
      <c r="AB125" s="16"/>
      <c r="AC125" s="52">
        <f t="shared" si="7"/>
        <v>7</v>
      </c>
      <c r="AD125" s="95">
        <v>42132</v>
      </c>
      <c r="AE125" s="76"/>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row>
    <row r="126" spans="1:91">
      <c r="A126" s="41" t="s">
        <v>1077</v>
      </c>
      <c r="B126" s="124" t="s">
        <v>977</v>
      </c>
      <c r="C126" s="238" t="s">
        <v>911</v>
      </c>
      <c r="D126" s="45">
        <v>1</v>
      </c>
      <c r="E126" s="8"/>
      <c r="F126" s="16"/>
      <c r="G126" s="12"/>
      <c r="H126" s="8"/>
      <c r="I126" s="8"/>
      <c r="J126" s="8"/>
      <c r="K126" s="8"/>
      <c r="L126" s="8"/>
      <c r="M126" s="8"/>
      <c r="N126" s="42">
        <v>1</v>
      </c>
      <c r="O126" s="8"/>
      <c r="P126" s="8"/>
      <c r="Q126" s="8"/>
      <c r="R126" s="8"/>
      <c r="S126" s="42">
        <v>1</v>
      </c>
      <c r="T126" s="8"/>
      <c r="U126" s="8"/>
      <c r="V126" s="42">
        <v>1</v>
      </c>
      <c r="W126" s="8"/>
      <c r="X126" s="42">
        <v>1</v>
      </c>
      <c r="Y126" s="8"/>
      <c r="Z126" s="8"/>
      <c r="AA126" s="42">
        <v>1</v>
      </c>
      <c r="AB126" s="16"/>
      <c r="AC126" s="52">
        <f t="shared" si="7"/>
        <v>6</v>
      </c>
      <c r="AD126" s="95">
        <v>41946</v>
      </c>
      <c r="AE126" s="76"/>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row>
    <row r="127" spans="1:91">
      <c r="A127" s="41" t="s">
        <v>110</v>
      </c>
      <c r="B127" s="124" t="s">
        <v>1055</v>
      </c>
      <c r="C127" s="238" t="s">
        <v>911</v>
      </c>
      <c r="D127" s="21" t="s">
        <v>26</v>
      </c>
      <c r="E127" s="8"/>
      <c r="F127" s="16"/>
      <c r="G127" s="12"/>
      <c r="H127" s="8"/>
      <c r="I127" s="8"/>
      <c r="J127" s="8"/>
      <c r="K127" s="8"/>
      <c r="L127" s="8"/>
      <c r="M127" s="8"/>
      <c r="N127" s="8"/>
      <c r="O127" s="8"/>
      <c r="P127" s="8"/>
      <c r="Q127" s="8"/>
      <c r="R127" s="8"/>
      <c r="S127" s="8"/>
      <c r="T127" s="8"/>
      <c r="U127" s="8"/>
      <c r="V127" s="8"/>
      <c r="W127" s="8"/>
      <c r="X127" s="8"/>
      <c r="Y127" s="8"/>
      <c r="Z127" s="42">
        <v>1</v>
      </c>
      <c r="AA127" s="8"/>
      <c r="AB127" s="16"/>
      <c r="AC127" s="52">
        <f t="shared" si="7"/>
        <v>1</v>
      </c>
      <c r="AD127" s="95">
        <v>41946</v>
      </c>
      <c r="AE127" s="76"/>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row>
    <row r="128" spans="1:91">
      <c r="A128" s="41" t="s">
        <v>162</v>
      </c>
      <c r="B128" s="124" t="s">
        <v>978</v>
      </c>
      <c r="C128" s="238" t="s">
        <v>911</v>
      </c>
      <c r="D128" s="45">
        <v>1</v>
      </c>
      <c r="E128" s="8"/>
      <c r="F128" s="16"/>
      <c r="G128" s="12"/>
      <c r="H128" s="8"/>
      <c r="I128" s="8"/>
      <c r="J128" s="8"/>
      <c r="K128" s="42">
        <v>1</v>
      </c>
      <c r="L128" s="42">
        <v>1</v>
      </c>
      <c r="M128" s="8"/>
      <c r="N128" s="42">
        <v>1</v>
      </c>
      <c r="O128" s="8"/>
      <c r="P128" s="8"/>
      <c r="Q128" s="42">
        <v>1</v>
      </c>
      <c r="R128" s="70">
        <v>1</v>
      </c>
      <c r="S128" s="70">
        <v>1</v>
      </c>
      <c r="T128" s="8"/>
      <c r="U128" s="42">
        <v>1</v>
      </c>
      <c r="V128" s="8"/>
      <c r="W128" s="8"/>
      <c r="X128" s="42">
        <v>1</v>
      </c>
      <c r="Y128" s="8"/>
      <c r="Z128" s="8"/>
      <c r="AA128" s="8"/>
      <c r="AB128" s="16"/>
      <c r="AC128" s="52">
        <f t="shared" si="7"/>
        <v>9</v>
      </c>
      <c r="AD128" s="95">
        <v>41946</v>
      </c>
      <c r="AE128" s="76"/>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row>
    <row r="129" spans="1:91">
      <c r="A129" s="41" t="s">
        <v>112</v>
      </c>
      <c r="B129" s="124" t="s">
        <v>996</v>
      </c>
      <c r="C129" s="238" t="s">
        <v>911</v>
      </c>
      <c r="D129" s="21"/>
      <c r="E129" s="8"/>
      <c r="F129" s="16"/>
      <c r="G129" s="12"/>
      <c r="H129" s="8"/>
      <c r="I129" s="8"/>
      <c r="J129" s="8"/>
      <c r="K129" s="8"/>
      <c r="L129" s="8"/>
      <c r="M129" s="8"/>
      <c r="N129" s="8"/>
      <c r="O129" s="8"/>
      <c r="P129" s="8"/>
      <c r="Q129" s="8"/>
      <c r="R129" s="8"/>
      <c r="S129" s="42">
        <v>1</v>
      </c>
      <c r="T129" s="8"/>
      <c r="U129" s="42">
        <v>1</v>
      </c>
      <c r="V129" s="8"/>
      <c r="W129" s="8"/>
      <c r="X129" s="8"/>
      <c r="Y129" s="8"/>
      <c r="Z129" s="8"/>
      <c r="AA129" s="8"/>
      <c r="AB129" s="16"/>
      <c r="AC129" s="52">
        <f t="shared" si="7"/>
        <v>2</v>
      </c>
      <c r="AD129" s="98">
        <v>41948</v>
      </c>
      <c r="AE129" s="91">
        <v>41946</v>
      </c>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row>
    <row r="130" spans="1:91">
      <c r="A130" s="41" t="s">
        <v>113</v>
      </c>
      <c r="B130" s="124" t="s">
        <v>997</v>
      </c>
      <c r="C130" s="238" t="s">
        <v>911</v>
      </c>
      <c r="D130" s="21"/>
      <c r="E130" s="8"/>
      <c r="F130" s="16"/>
      <c r="G130" s="12"/>
      <c r="H130" s="8"/>
      <c r="I130" s="8"/>
      <c r="J130" s="8"/>
      <c r="K130" s="8"/>
      <c r="L130" s="8"/>
      <c r="M130" s="8"/>
      <c r="N130" s="8"/>
      <c r="O130" s="8"/>
      <c r="P130" s="8"/>
      <c r="Q130" s="8"/>
      <c r="R130" s="8"/>
      <c r="S130" s="8"/>
      <c r="T130" s="8"/>
      <c r="U130" s="8"/>
      <c r="V130" s="8"/>
      <c r="W130" s="8"/>
      <c r="X130" s="8"/>
      <c r="Y130" s="8"/>
      <c r="Z130" s="8"/>
      <c r="AA130" s="8"/>
      <c r="AB130" s="46">
        <v>1</v>
      </c>
      <c r="AC130" s="52">
        <f t="shared" si="7"/>
        <v>1</v>
      </c>
      <c r="AD130" s="98">
        <v>41955</v>
      </c>
      <c r="AE130" s="91">
        <v>41953</v>
      </c>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row>
    <row r="131" spans="1:91">
      <c r="A131" s="41" t="s">
        <v>111</v>
      </c>
      <c r="B131" s="124" t="s">
        <v>998</v>
      </c>
      <c r="C131" s="238" t="s">
        <v>911</v>
      </c>
      <c r="D131" s="21"/>
      <c r="E131" s="8"/>
      <c r="F131" s="16"/>
      <c r="G131" s="12"/>
      <c r="H131" s="8"/>
      <c r="I131" s="8"/>
      <c r="J131" s="42">
        <v>1</v>
      </c>
      <c r="K131" s="8"/>
      <c r="L131" s="8"/>
      <c r="M131" s="8"/>
      <c r="N131" s="8"/>
      <c r="O131" s="8"/>
      <c r="P131" s="8"/>
      <c r="Q131" s="8"/>
      <c r="R131" s="8"/>
      <c r="S131" s="8"/>
      <c r="T131" s="8"/>
      <c r="U131" s="8"/>
      <c r="V131" s="8"/>
      <c r="W131" s="8"/>
      <c r="X131" s="8"/>
      <c r="Y131" s="8"/>
      <c r="Z131" s="8"/>
      <c r="AA131" s="8"/>
      <c r="AB131" s="16"/>
      <c r="AC131" s="52">
        <f t="shared" si="7"/>
        <v>1</v>
      </c>
      <c r="AD131" s="95">
        <v>41946</v>
      </c>
      <c r="AE131" s="76"/>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row>
    <row r="132" spans="1:91">
      <c r="A132" s="41" t="s">
        <v>114</v>
      </c>
      <c r="B132" s="124" t="s">
        <v>979</v>
      </c>
      <c r="C132" s="238" t="s">
        <v>911</v>
      </c>
      <c r="D132" s="21"/>
      <c r="E132" s="8"/>
      <c r="F132" s="16"/>
      <c r="G132" s="12"/>
      <c r="H132" s="8"/>
      <c r="I132" s="8"/>
      <c r="J132" s="8"/>
      <c r="K132" s="8"/>
      <c r="L132" s="42">
        <v>1</v>
      </c>
      <c r="M132" s="8"/>
      <c r="N132" s="8"/>
      <c r="O132" s="8"/>
      <c r="P132" s="8"/>
      <c r="Q132" s="8"/>
      <c r="R132" s="8"/>
      <c r="S132" s="42">
        <v>1</v>
      </c>
      <c r="T132" s="8"/>
      <c r="U132" s="42">
        <v>1</v>
      </c>
      <c r="V132" s="42">
        <v>1</v>
      </c>
      <c r="W132" s="8"/>
      <c r="X132" s="42">
        <v>1</v>
      </c>
      <c r="Y132" s="8"/>
      <c r="Z132" s="8"/>
      <c r="AA132" s="8"/>
      <c r="AB132" s="16"/>
      <c r="AC132" s="52">
        <f t="shared" si="7"/>
        <v>5</v>
      </c>
      <c r="AD132" s="95">
        <v>41946</v>
      </c>
      <c r="AE132" s="76"/>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row>
    <row r="133" spans="1:91">
      <c r="A133" s="41" t="s">
        <v>167</v>
      </c>
      <c r="B133" s="124" t="s">
        <v>999</v>
      </c>
      <c r="C133" s="238" t="s">
        <v>911</v>
      </c>
      <c r="D133" s="21"/>
      <c r="E133" s="8"/>
      <c r="F133" s="16"/>
      <c r="G133" s="12"/>
      <c r="H133" s="8"/>
      <c r="I133" s="8"/>
      <c r="J133" s="8"/>
      <c r="K133" s="8"/>
      <c r="L133" s="8"/>
      <c r="M133" s="8"/>
      <c r="N133" s="8"/>
      <c r="O133" s="8"/>
      <c r="P133" s="8"/>
      <c r="Q133" s="8"/>
      <c r="R133" s="8"/>
      <c r="S133" s="8"/>
      <c r="T133" s="8"/>
      <c r="U133" s="8"/>
      <c r="V133" s="8"/>
      <c r="W133" s="42">
        <v>1</v>
      </c>
      <c r="X133" s="8"/>
      <c r="Y133" s="8"/>
      <c r="Z133" s="8"/>
      <c r="AA133" s="8"/>
      <c r="AB133" s="46">
        <v>1</v>
      </c>
      <c r="AC133" s="52">
        <f t="shared" si="7"/>
        <v>2</v>
      </c>
      <c r="AD133" s="98">
        <v>41947</v>
      </c>
      <c r="AE133" s="91">
        <v>41946</v>
      </c>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row>
    <row r="134" spans="1:91">
      <c r="A134" s="41" t="s">
        <v>168</v>
      </c>
      <c r="B134" s="124" t="s">
        <v>999</v>
      </c>
      <c r="C134" s="238" t="s">
        <v>911</v>
      </c>
      <c r="D134" s="21" t="s">
        <v>26</v>
      </c>
      <c r="E134" s="8"/>
      <c r="F134" s="16"/>
      <c r="G134" s="12"/>
      <c r="H134" s="8"/>
      <c r="I134" s="8"/>
      <c r="J134" s="8"/>
      <c r="K134" s="8"/>
      <c r="L134" s="8"/>
      <c r="M134" s="8"/>
      <c r="N134" s="8"/>
      <c r="O134" s="8"/>
      <c r="P134" s="8"/>
      <c r="Q134" s="42">
        <v>1</v>
      </c>
      <c r="R134" s="8"/>
      <c r="S134" s="8"/>
      <c r="T134" s="8"/>
      <c r="U134" s="8"/>
      <c r="V134" s="8"/>
      <c r="W134" s="8"/>
      <c r="X134" s="8"/>
      <c r="Y134" s="8"/>
      <c r="Z134" s="8"/>
      <c r="AA134" s="8"/>
      <c r="AB134" s="16"/>
      <c r="AC134" s="52">
        <f t="shared" ref="AC134:AC144" si="8">SUM(D134:AB134)</f>
        <v>1</v>
      </c>
      <c r="AD134" s="98">
        <v>41947</v>
      </c>
      <c r="AE134" s="91">
        <v>41947</v>
      </c>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row>
    <row r="135" spans="1:91">
      <c r="A135" s="41" t="s">
        <v>115</v>
      </c>
      <c r="B135" s="124" t="s">
        <v>980</v>
      </c>
      <c r="C135" s="238" t="s">
        <v>911</v>
      </c>
      <c r="D135" s="21" t="s">
        <v>26</v>
      </c>
      <c r="E135" s="42">
        <v>1</v>
      </c>
      <c r="F135" s="16"/>
      <c r="G135" s="12"/>
      <c r="H135" s="8"/>
      <c r="I135" s="8"/>
      <c r="J135" s="8"/>
      <c r="K135" s="8"/>
      <c r="L135" s="8"/>
      <c r="M135" s="8"/>
      <c r="N135" s="8"/>
      <c r="O135" s="42">
        <v>1</v>
      </c>
      <c r="P135" s="8"/>
      <c r="Q135" s="8"/>
      <c r="R135" s="8"/>
      <c r="S135" s="42">
        <v>1</v>
      </c>
      <c r="T135" s="8"/>
      <c r="U135" s="8"/>
      <c r="V135" s="8"/>
      <c r="W135" s="8"/>
      <c r="X135" s="8"/>
      <c r="Y135" s="8"/>
      <c r="Z135" s="8"/>
      <c r="AA135" s="8"/>
      <c r="AB135" s="16"/>
      <c r="AC135" s="52">
        <f t="shared" si="8"/>
        <v>3</v>
      </c>
      <c r="AD135" s="95">
        <v>41946</v>
      </c>
      <c r="AE135" s="76"/>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row>
    <row r="136" spans="1:91" s="4" customFormat="1">
      <c r="A136" s="41" t="s">
        <v>1061</v>
      </c>
      <c r="B136" s="124" t="s">
        <v>1062</v>
      </c>
      <c r="C136" s="282" t="s">
        <v>911</v>
      </c>
      <c r="D136" s="21"/>
      <c r="E136" s="8"/>
      <c r="F136" s="16"/>
      <c r="G136" s="12"/>
      <c r="H136" s="8"/>
      <c r="I136" s="8"/>
      <c r="J136" s="8"/>
      <c r="K136" s="8"/>
      <c r="L136" s="8"/>
      <c r="M136" s="8"/>
      <c r="N136" s="8"/>
      <c r="O136" s="8"/>
      <c r="P136" s="8"/>
      <c r="Q136" s="8"/>
      <c r="R136" s="8"/>
      <c r="S136" s="42">
        <v>1</v>
      </c>
      <c r="T136" s="8"/>
      <c r="U136" s="8"/>
      <c r="V136" s="8"/>
      <c r="W136" s="8"/>
      <c r="X136" s="8"/>
      <c r="Y136" s="8"/>
      <c r="Z136" s="8"/>
      <c r="AA136" s="8"/>
      <c r="AB136" s="16"/>
      <c r="AC136" s="52">
        <f t="shared" si="8"/>
        <v>1</v>
      </c>
      <c r="AD136" s="228">
        <v>41970</v>
      </c>
      <c r="AE136" s="79">
        <v>41970</v>
      </c>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row>
    <row r="137" spans="1:91">
      <c r="A137" s="41" t="s">
        <v>165</v>
      </c>
      <c r="B137" s="124" t="s">
        <v>970</v>
      </c>
      <c r="C137" s="238" t="s">
        <v>911</v>
      </c>
      <c r="D137" s="21" t="s">
        <v>26</v>
      </c>
      <c r="E137" s="8"/>
      <c r="F137" s="16"/>
      <c r="G137" s="12"/>
      <c r="H137" s="8"/>
      <c r="I137" s="8"/>
      <c r="J137" s="8"/>
      <c r="K137" s="8"/>
      <c r="L137" s="42">
        <v>1</v>
      </c>
      <c r="M137" s="8"/>
      <c r="N137" s="8"/>
      <c r="O137" s="8"/>
      <c r="P137" s="8"/>
      <c r="Q137" s="8"/>
      <c r="R137" s="8"/>
      <c r="S137" s="42">
        <v>1</v>
      </c>
      <c r="T137" s="8"/>
      <c r="U137" s="42">
        <v>1</v>
      </c>
      <c r="V137" s="8"/>
      <c r="W137" s="8"/>
      <c r="X137" s="8"/>
      <c r="Y137" s="8"/>
      <c r="Z137" s="8"/>
      <c r="AA137" s="8"/>
      <c r="AB137" s="16"/>
      <c r="AC137" s="52">
        <f t="shared" si="8"/>
        <v>3</v>
      </c>
      <c r="AD137" s="98">
        <v>41949</v>
      </c>
      <c r="AE137" s="91">
        <v>41946</v>
      </c>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row>
    <row r="138" spans="1:91">
      <c r="A138" s="41" t="s">
        <v>163</v>
      </c>
      <c r="B138" s="124" t="s">
        <v>1056</v>
      </c>
      <c r="C138" s="238" t="s">
        <v>911</v>
      </c>
      <c r="D138" s="21"/>
      <c r="E138" s="42">
        <v>1</v>
      </c>
      <c r="F138" s="16"/>
      <c r="G138" s="12"/>
      <c r="H138" s="8"/>
      <c r="I138" s="8"/>
      <c r="J138" s="8"/>
      <c r="K138" s="8"/>
      <c r="L138" s="8"/>
      <c r="M138" s="8"/>
      <c r="N138" s="8"/>
      <c r="O138" s="8"/>
      <c r="P138" s="42">
        <v>1</v>
      </c>
      <c r="Q138" s="8"/>
      <c r="R138" s="8"/>
      <c r="S138" s="8"/>
      <c r="T138" s="8"/>
      <c r="U138" s="8"/>
      <c r="V138" s="8"/>
      <c r="W138" s="8"/>
      <c r="X138" s="8"/>
      <c r="Y138" s="8"/>
      <c r="Z138" s="8"/>
      <c r="AA138" s="8"/>
      <c r="AB138" s="16"/>
      <c r="AC138" s="52">
        <f t="shared" si="8"/>
        <v>2</v>
      </c>
      <c r="AD138" s="95">
        <v>41946</v>
      </c>
      <c r="AE138" s="76"/>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row>
    <row r="139" spans="1:91">
      <c r="A139" s="41" t="s">
        <v>116</v>
      </c>
      <c r="B139" s="124" t="s">
        <v>981</v>
      </c>
      <c r="C139" s="238" t="s">
        <v>911</v>
      </c>
      <c r="D139" s="21" t="s">
        <v>26</v>
      </c>
      <c r="E139" s="8"/>
      <c r="F139" s="16"/>
      <c r="G139" s="12"/>
      <c r="H139" s="8"/>
      <c r="I139" s="8"/>
      <c r="J139" s="8"/>
      <c r="K139" s="8"/>
      <c r="L139" s="42">
        <v>1</v>
      </c>
      <c r="M139" s="8"/>
      <c r="N139" s="8"/>
      <c r="O139" s="42">
        <v>1</v>
      </c>
      <c r="P139" s="8"/>
      <c r="Q139" s="8"/>
      <c r="R139" s="8"/>
      <c r="S139" s="42">
        <v>1</v>
      </c>
      <c r="T139" s="8"/>
      <c r="U139" s="42">
        <v>1</v>
      </c>
      <c r="V139" s="8"/>
      <c r="W139" s="8"/>
      <c r="X139" s="8"/>
      <c r="Y139" s="8"/>
      <c r="Z139" s="8"/>
      <c r="AA139" s="8"/>
      <c r="AB139" s="16"/>
      <c r="AC139" s="52">
        <f t="shared" si="8"/>
        <v>4</v>
      </c>
      <c r="AD139" s="95">
        <v>41946</v>
      </c>
      <c r="AE139" s="76"/>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row>
    <row r="140" spans="1:91">
      <c r="A140" s="41" t="s">
        <v>117</v>
      </c>
      <c r="B140" s="124" t="s">
        <v>982</v>
      </c>
      <c r="C140" s="80" t="s">
        <v>912</v>
      </c>
      <c r="D140" s="21" t="s">
        <v>26</v>
      </c>
      <c r="E140" s="8"/>
      <c r="F140" s="16"/>
      <c r="G140" s="12"/>
      <c r="H140" s="8"/>
      <c r="I140" s="8"/>
      <c r="J140" s="8"/>
      <c r="K140" s="8"/>
      <c r="L140" s="8"/>
      <c r="M140" s="8"/>
      <c r="N140" s="8"/>
      <c r="O140" s="42">
        <v>1</v>
      </c>
      <c r="P140" s="42">
        <v>1</v>
      </c>
      <c r="Q140" s="8"/>
      <c r="R140" s="8"/>
      <c r="S140" s="42">
        <v>2</v>
      </c>
      <c r="T140" s="8"/>
      <c r="U140" s="42">
        <v>1</v>
      </c>
      <c r="V140" s="8"/>
      <c r="W140" s="8"/>
      <c r="X140" s="8"/>
      <c r="Y140" s="8"/>
      <c r="Z140" s="8"/>
      <c r="AA140" s="8"/>
      <c r="AB140" s="16"/>
      <c r="AC140" s="52">
        <f t="shared" si="8"/>
        <v>5</v>
      </c>
      <c r="AD140" s="95">
        <v>41951</v>
      </c>
      <c r="AE140" s="91">
        <v>41946</v>
      </c>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row>
    <row r="141" spans="1:91">
      <c r="A141" s="41" t="s">
        <v>118</v>
      </c>
      <c r="B141" s="124" t="s">
        <v>1000</v>
      </c>
      <c r="C141" s="238" t="s">
        <v>911</v>
      </c>
      <c r="D141" s="45">
        <v>1</v>
      </c>
      <c r="E141" s="8"/>
      <c r="F141" s="16"/>
      <c r="G141" s="12"/>
      <c r="H141" s="8"/>
      <c r="I141" s="8"/>
      <c r="J141" s="8"/>
      <c r="K141" s="8"/>
      <c r="L141" s="8"/>
      <c r="M141" s="8"/>
      <c r="N141" s="8"/>
      <c r="O141" s="8"/>
      <c r="P141" s="8"/>
      <c r="Q141" s="8"/>
      <c r="R141" s="8"/>
      <c r="S141" s="42">
        <v>1</v>
      </c>
      <c r="T141" s="8"/>
      <c r="U141" s="8"/>
      <c r="V141" s="8"/>
      <c r="W141" s="8"/>
      <c r="X141" s="8"/>
      <c r="Y141" s="8"/>
      <c r="Z141" s="8"/>
      <c r="AA141" s="8"/>
      <c r="AB141" s="16"/>
      <c r="AC141" s="52">
        <f t="shared" si="8"/>
        <v>2</v>
      </c>
      <c r="AD141" s="95">
        <v>41946</v>
      </c>
      <c r="AE141" s="76"/>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row>
    <row r="142" spans="1:91">
      <c r="A142" s="41" t="s">
        <v>119</v>
      </c>
      <c r="B142" s="124" t="s">
        <v>1006</v>
      </c>
      <c r="C142" s="238" t="s">
        <v>911</v>
      </c>
      <c r="D142" s="21"/>
      <c r="E142" s="8"/>
      <c r="F142" s="16"/>
      <c r="G142" s="12"/>
      <c r="H142" s="8"/>
      <c r="I142" s="42">
        <v>1</v>
      </c>
      <c r="J142" s="8"/>
      <c r="K142" s="8"/>
      <c r="L142" s="8"/>
      <c r="M142" s="8"/>
      <c r="N142" s="8"/>
      <c r="O142" s="8"/>
      <c r="P142" s="8"/>
      <c r="Q142" s="8"/>
      <c r="R142" s="8"/>
      <c r="S142" s="8"/>
      <c r="T142" s="8"/>
      <c r="U142" s="8"/>
      <c r="V142" s="42">
        <v>1</v>
      </c>
      <c r="W142" s="8"/>
      <c r="X142" s="8"/>
      <c r="Y142" s="8"/>
      <c r="Z142" s="8"/>
      <c r="AA142" s="8"/>
      <c r="AB142" s="16"/>
      <c r="AC142" s="52">
        <f t="shared" si="8"/>
        <v>2</v>
      </c>
      <c r="AD142" s="95">
        <v>41946</v>
      </c>
      <c r="AE142" s="76"/>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row>
    <row r="143" spans="1:91" s="4" customFormat="1">
      <c r="A143" s="41" t="s">
        <v>126</v>
      </c>
      <c r="B143" s="124" t="s">
        <v>1001</v>
      </c>
      <c r="C143" s="238" t="s">
        <v>911</v>
      </c>
      <c r="D143" s="21"/>
      <c r="E143" s="8"/>
      <c r="F143" s="16"/>
      <c r="G143" s="12"/>
      <c r="H143" s="8"/>
      <c r="I143" s="8"/>
      <c r="J143" s="8"/>
      <c r="K143" s="8"/>
      <c r="L143" s="8"/>
      <c r="M143" s="8"/>
      <c r="N143" s="8"/>
      <c r="O143" s="8"/>
      <c r="P143" s="8"/>
      <c r="Q143" s="8"/>
      <c r="R143" s="8"/>
      <c r="S143" s="8"/>
      <c r="T143" s="8"/>
      <c r="U143" s="8"/>
      <c r="V143" s="8"/>
      <c r="W143" s="8"/>
      <c r="X143" s="42">
        <v>1</v>
      </c>
      <c r="Y143" s="8"/>
      <c r="Z143" s="8"/>
      <c r="AA143" s="8"/>
      <c r="AB143" s="16"/>
      <c r="AC143" s="52">
        <f t="shared" si="8"/>
        <v>1</v>
      </c>
      <c r="AD143" s="95">
        <v>41946</v>
      </c>
      <c r="AE143" s="80"/>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row>
    <row r="144" spans="1:91">
      <c r="A144" s="41" t="s">
        <v>120</v>
      </c>
      <c r="B144" s="124" t="s">
        <v>1002</v>
      </c>
      <c r="C144" s="238" t="s">
        <v>911</v>
      </c>
      <c r="D144" s="21" t="s">
        <v>26</v>
      </c>
      <c r="E144" s="8"/>
      <c r="F144" s="16"/>
      <c r="G144" s="12"/>
      <c r="H144" s="8"/>
      <c r="I144" s="8"/>
      <c r="J144" s="8"/>
      <c r="K144" s="8"/>
      <c r="L144" s="8"/>
      <c r="M144" s="8"/>
      <c r="N144" s="8"/>
      <c r="O144" s="8"/>
      <c r="P144" s="8"/>
      <c r="Q144" s="8"/>
      <c r="R144" s="8"/>
      <c r="S144" s="42">
        <v>1</v>
      </c>
      <c r="T144" s="8"/>
      <c r="U144" s="8"/>
      <c r="V144" s="8"/>
      <c r="W144" s="8"/>
      <c r="X144" s="8"/>
      <c r="Y144" s="8"/>
      <c r="Z144" s="8"/>
      <c r="AA144" s="8"/>
      <c r="AB144" s="16"/>
      <c r="AC144" s="52">
        <f t="shared" si="8"/>
        <v>1</v>
      </c>
      <c r="AD144" s="98">
        <v>41947</v>
      </c>
      <c r="AE144" s="91">
        <v>41946</v>
      </c>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row>
    <row r="145" spans="1:91">
      <c r="A145" s="41" t="s">
        <v>121</v>
      </c>
      <c r="B145" s="124" t="s">
        <v>983</v>
      </c>
      <c r="C145" s="238" t="s">
        <v>911</v>
      </c>
      <c r="D145" s="45">
        <v>1</v>
      </c>
      <c r="E145" s="8"/>
      <c r="F145" s="16"/>
      <c r="G145" s="12"/>
      <c r="H145" s="8"/>
      <c r="I145" s="8"/>
      <c r="J145" s="8"/>
      <c r="K145" s="8"/>
      <c r="L145" s="8"/>
      <c r="M145" s="8"/>
      <c r="N145" s="8"/>
      <c r="O145" s="8"/>
      <c r="P145" s="8"/>
      <c r="Q145" s="8"/>
      <c r="R145" s="8"/>
      <c r="S145" s="42">
        <v>1</v>
      </c>
      <c r="T145" s="8"/>
      <c r="U145" s="8"/>
      <c r="V145" s="8"/>
      <c r="W145" s="8"/>
      <c r="X145" s="8"/>
      <c r="Y145" s="8"/>
      <c r="Z145" s="8"/>
      <c r="AA145" s="8"/>
      <c r="AB145" s="16"/>
      <c r="AC145" s="52">
        <f t="shared" ref="AC145:AC149" si="9">SUM(D145:AB145)</f>
        <v>2</v>
      </c>
      <c r="AD145" s="98">
        <v>41954</v>
      </c>
      <c r="AE145" s="91">
        <v>41953</v>
      </c>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row>
    <row r="146" spans="1:91">
      <c r="A146" s="41" t="s">
        <v>984</v>
      </c>
      <c r="B146" s="124" t="s">
        <v>1003</v>
      </c>
      <c r="C146" s="238" t="s">
        <v>911</v>
      </c>
      <c r="D146" s="45">
        <v>1</v>
      </c>
      <c r="E146" s="8"/>
      <c r="F146" s="16"/>
      <c r="G146" s="12"/>
      <c r="H146" s="8"/>
      <c r="I146" s="8"/>
      <c r="J146" s="8"/>
      <c r="K146" s="8"/>
      <c r="L146" s="42">
        <v>1</v>
      </c>
      <c r="M146" s="8"/>
      <c r="N146" s="8"/>
      <c r="O146" s="8"/>
      <c r="P146" s="8"/>
      <c r="Q146" s="8"/>
      <c r="R146" s="8"/>
      <c r="S146" s="42">
        <v>1</v>
      </c>
      <c r="T146" s="8"/>
      <c r="U146" s="42">
        <v>1</v>
      </c>
      <c r="V146" s="8"/>
      <c r="W146" s="8"/>
      <c r="X146" s="8"/>
      <c r="Y146" s="8"/>
      <c r="Z146" s="8"/>
      <c r="AA146" s="8"/>
      <c r="AB146" s="16"/>
      <c r="AC146" s="52">
        <f t="shared" si="9"/>
        <v>4</v>
      </c>
      <c r="AD146" s="95">
        <v>41946</v>
      </c>
      <c r="AE146" s="76"/>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row>
    <row r="147" spans="1:91">
      <c r="A147" s="41" t="s">
        <v>123</v>
      </c>
      <c r="B147" s="124" t="s">
        <v>1004</v>
      </c>
      <c r="C147" s="238" t="s">
        <v>911</v>
      </c>
      <c r="D147" s="21"/>
      <c r="E147" s="8"/>
      <c r="F147" s="16"/>
      <c r="G147" s="12"/>
      <c r="H147" s="8"/>
      <c r="I147" s="8"/>
      <c r="J147" s="8"/>
      <c r="K147" s="42">
        <v>1</v>
      </c>
      <c r="L147" s="42">
        <v>1</v>
      </c>
      <c r="M147" s="8"/>
      <c r="N147" s="8"/>
      <c r="O147" s="8"/>
      <c r="P147" s="8"/>
      <c r="Q147" s="8"/>
      <c r="R147" s="8"/>
      <c r="S147" s="42">
        <v>1</v>
      </c>
      <c r="T147" s="8"/>
      <c r="U147" s="8"/>
      <c r="V147" s="8"/>
      <c r="W147" s="8"/>
      <c r="X147" s="8"/>
      <c r="Y147" s="8"/>
      <c r="Z147" s="8"/>
      <c r="AA147" s="8"/>
      <c r="AB147" s="46">
        <v>1</v>
      </c>
      <c r="AC147" s="52">
        <f t="shared" si="9"/>
        <v>4</v>
      </c>
      <c r="AD147" s="95">
        <v>41946</v>
      </c>
      <c r="AE147" s="81"/>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row>
    <row r="148" spans="1:91">
      <c r="A148" s="41" t="s">
        <v>124</v>
      </c>
      <c r="B148" s="124" t="s">
        <v>1005</v>
      </c>
      <c r="C148" s="238" t="s">
        <v>911</v>
      </c>
      <c r="D148" s="45">
        <v>1</v>
      </c>
      <c r="E148" s="42">
        <v>1</v>
      </c>
      <c r="F148" s="16"/>
      <c r="G148" s="12"/>
      <c r="H148" s="42">
        <v>1</v>
      </c>
      <c r="I148" s="42">
        <v>1</v>
      </c>
      <c r="J148" s="8"/>
      <c r="K148" s="8"/>
      <c r="L148" s="42">
        <v>1</v>
      </c>
      <c r="M148" s="8"/>
      <c r="N148" s="8"/>
      <c r="O148" s="42">
        <v>1</v>
      </c>
      <c r="P148" s="42">
        <v>1</v>
      </c>
      <c r="Q148" s="42">
        <v>1</v>
      </c>
      <c r="R148" s="8"/>
      <c r="S148" s="42">
        <v>1</v>
      </c>
      <c r="T148" s="8"/>
      <c r="U148" s="42">
        <v>1</v>
      </c>
      <c r="V148" s="8"/>
      <c r="W148" s="42">
        <v>1</v>
      </c>
      <c r="X148" s="8"/>
      <c r="Y148" s="8"/>
      <c r="Z148" s="8"/>
      <c r="AA148" s="42">
        <v>1</v>
      </c>
      <c r="AB148" s="16"/>
      <c r="AC148" s="52">
        <f t="shared" si="9"/>
        <v>12</v>
      </c>
      <c r="AD148" s="95">
        <v>41946</v>
      </c>
      <c r="AE148" s="76"/>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row>
    <row r="149" spans="1:91" ht="14" thickBot="1">
      <c r="A149" s="62" t="s">
        <v>125</v>
      </c>
      <c r="B149" s="135" t="s">
        <v>1005</v>
      </c>
      <c r="C149" s="137" t="s">
        <v>911</v>
      </c>
      <c r="D149" s="33" t="s">
        <v>26</v>
      </c>
      <c r="E149" s="19"/>
      <c r="F149" s="20"/>
      <c r="G149" s="18"/>
      <c r="H149" s="19"/>
      <c r="I149" s="19"/>
      <c r="J149" s="19"/>
      <c r="K149" s="19"/>
      <c r="L149" s="19"/>
      <c r="M149" s="19"/>
      <c r="N149" s="19"/>
      <c r="O149" s="19"/>
      <c r="P149" s="19"/>
      <c r="Q149" s="19"/>
      <c r="R149" s="19"/>
      <c r="S149" s="19"/>
      <c r="T149" s="19"/>
      <c r="U149" s="61">
        <v>1</v>
      </c>
      <c r="V149" s="19"/>
      <c r="W149" s="19"/>
      <c r="X149" s="19"/>
      <c r="Y149" s="19"/>
      <c r="Z149" s="19"/>
      <c r="AA149" s="19"/>
      <c r="AB149" s="94">
        <v>1</v>
      </c>
      <c r="AC149" s="60">
        <f t="shared" si="9"/>
        <v>2</v>
      </c>
      <c r="AD149" s="99">
        <v>41946</v>
      </c>
      <c r="AE149" s="78"/>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row>
    <row r="150" spans="1:91">
      <c r="A150" s="308" t="s">
        <v>127</v>
      </c>
      <c r="B150" s="309"/>
      <c r="C150" s="310"/>
      <c r="D150" s="311"/>
      <c r="E150" s="312"/>
      <c r="F150" s="313"/>
      <c r="G150" s="314"/>
      <c r="H150" s="312"/>
      <c r="I150" s="312"/>
      <c r="J150" s="312"/>
      <c r="K150" s="312"/>
      <c r="L150" s="312"/>
      <c r="M150" s="312"/>
      <c r="N150" s="312"/>
      <c r="O150" s="312"/>
      <c r="P150" s="312"/>
      <c r="Q150" s="312"/>
      <c r="R150" s="312"/>
      <c r="S150" s="312"/>
      <c r="T150" s="312"/>
      <c r="U150" s="312"/>
      <c r="V150" s="312"/>
      <c r="W150" s="312"/>
      <c r="X150" s="312"/>
      <c r="Y150" s="312"/>
      <c r="Z150" s="312"/>
      <c r="AA150" s="312"/>
      <c r="AB150" s="313"/>
      <c r="AC150" s="315"/>
      <c r="AD150" s="316"/>
      <c r="AE150" s="317"/>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row>
    <row r="151" spans="1:91">
      <c r="A151" s="318" t="s">
        <v>128</v>
      </c>
      <c r="B151" s="165" t="s">
        <v>932</v>
      </c>
      <c r="C151" s="210" t="s">
        <v>913</v>
      </c>
      <c r="D151" s="21" t="s">
        <v>26</v>
      </c>
      <c r="E151" s="8"/>
      <c r="F151" s="16"/>
      <c r="G151" s="12"/>
      <c r="H151" s="42">
        <v>1</v>
      </c>
      <c r="I151" s="8"/>
      <c r="J151" s="8"/>
      <c r="K151" s="8"/>
      <c r="L151" s="8"/>
      <c r="M151" s="8"/>
      <c r="N151" s="8"/>
      <c r="O151" s="8"/>
      <c r="P151" s="8"/>
      <c r="Q151" s="8"/>
      <c r="R151" s="8"/>
      <c r="S151" s="8"/>
      <c r="T151" s="8"/>
      <c r="U151" s="8"/>
      <c r="V151" s="8"/>
      <c r="W151" s="8"/>
      <c r="X151" s="8"/>
      <c r="Y151" s="8"/>
      <c r="Z151" s="8"/>
      <c r="AA151" s="8"/>
      <c r="AB151" s="16"/>
      <c r="AC151" s="52">
        <f t="shared" ref="AC151:AC158" si="10">SUM(D151:AB151)</f>
        <v>1</v>
      </c>
      <c r="AD151" s="95">
        <v>41946</v>
      </c>
      <c r="AE151" s="15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row>
    <row r="152" spans="1:91" s="4" customFormat="1">
      <c r="A152" s="318" t="s">
        <v>160</v>
      </c>
      <c r="B152" s="165" t="s">
        <v>931</v>
      </c>
      <c r="C152" s="210" t="s">
        <v>914</v>
      </c>
      <c r="D152" s="21" t="s">
        <v>26</v>
      </c>
      <c r="E152" s="8"/>
      <c r="F152" s="16"/>
      <c r="G152" s="12"/>
      <c r="H152" s="8"/>
      <c r="I152" s="8"/>
      <c r="J152" s="8"/>
      <c r="K152" s="8"/>
      <c r="L152" s="8"/>
      <c r="M152" s="8"/>
      <c r="N152" s="8"/>
      <c r="O152" s="8"/>
      <c r="P152" s="8"/>
      <c r="Q152" s="8"/>
      <c r="R152" s="8"/>
      <c r="S152" s="8"/>
      <c r="T152" s="42">
        <v>1</v>
      </c>
      <c r="U152" s="8"/>
      <c r="V152" s="8"/>
      <c r="W152" s="8"/>
      <c r="X152" s="8"/>
      <c r="Y152" s="8"/>
      <c r="Z152" s="8"/>
      <c r="AA152" s="8"/>
      <c r="AB152" s="16"/>
      <c r="AC152" s="52">
        <f t="shared" si="10"/>
        <v>1</v>
      </c>
      <c r="AD152" s="95">
        <v>41951</v>
      </c>
      <c r="AE152" s="319">
        <v>41949</v>
      </c>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row>
    <row r="153" spans="1:91">
      <c r="A153" s="46" t="s">
        <v>150</v>
      </c>
      <c r="B153" s="124" t="s">
        <v>925</v>
      </c>
      <c r="C153" s="210" t="s">
        <v>914</v>
      </c>
      <c r="D153" s="45">
        <v>1</v>
      </c>
      <c r="E153" s="8"/>
      <c r="F153" s="16"/>
      <c r="G153" s="12"/>
      <c r="H153" s="42">
        <v>1</v>
      </c>
      <c r="I153" s="42">
        <v>1</v>
      </c>
      <c r="J153" s="42">
        <v>1</v>
      </c>
      <c r="K153" s="8"/>
      <c r="L153" s="8"/>
      <c r="M153" s="8"/>
      <c r="N153" s="8"/>
      <c r="O153" s="8"/>
      <c r="P153" s="8"/>
      <c r="Q153" s="8"/>
      <c r="R153" s="8"/>
      <c r="S153" s="42">
        <v>1</v>
      </c>
      <c r="T153" s="42">
        <v>1</v>
      </c>
      <c r="U153" s="8"/>
      <c r="V153" s="8"/>
      <c r="W153" s="8"/>
      <c r="X153" s="8"/>
      <c r="Y153" s="8"/>
      <c r="Z153" s="8"/>
      <c r="AA153" s="8"/>
      <c r="AB153" s="16"/>
      <c r="AC153" s="52">
        <f t="shared" si="10"/>
        <v>6</v>
      </c>
      <c r="AD153" s="95">
        <v>41947</v>
      </c>
      <c r="AE153" s="307">
        <v>41946</v>
      </c>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row>
    <row r="154" spans="1:91">
      <c r="A154" s="46" t="s">
        <v>1075</v>
      </c>
      <c r="B154" s="124" t="s">
        <v>925</v>
      </c>
      <c r="C154" s="210" t="s">
        <v>914</v>
      </c>
      <c r="D154" s="45">
        <v>1</v>
      </c>
      <c r="E154" s="8"/>
      <c r="F154" s="16"/>
      <c r="G154" s="12"/>
      <c r="H154" s="42">
        <v>1</v>
      </c>
      <c r="I154" s="8"/>
      <c r="J154" s="8"/>
      <c r="K154" s="8"/>
      <c r="L154" s="8"/>
      <c r="M154" s="8"/>
      <c r="N154" s="42">
        <v>1</v>
      </c>
      <c r="O154" s="42">
        <v>1</v>
      </c>
      <c r="P154" s="8"/>
      <c r="Q154" s="8"/>
      <c r="R154" s="8"/>
      <c r="S154" s="8"/>
      <c r="T154" s="42">
        <v>1</v>
      </c>
      <c r="U154" s="42">
        <v>1</v>
      </c>
      <c r="V154" s="8"/>
      <c r="W154" s="8"/>
      <c r="X154" s="8"/>
      <c r="Y154" s="8"/>
      <c r="Z154" s="8"/>
      <c r="AA154" s="8"/>
      <c r="AB154" s="16"/>
      <c r="AC154" s="52">
        <f t="shared" si="10"/>
        <v>6</v>
      </c>
      <c r="AD154" s="95">
        <v>41947</v>
      </c>
      <c r="AE154" s="307">
        <v>41946</v>
      </c>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row>
    <row r="155" spans="1:91" s="4" customFormat="1">
      <c r="A155" s="46" t="s">
        <v>1074</v>
      </c>
      <c r="B155" s="124" t="s">
        <v>925</v>
      </c>
      <c r="C155" s="210" t="s">
        <v>914</v>
      </c>
      <c r="D155" s="21"/>
      <c r="E155" s="8"/>
      <c r="F155" s="16"/>
      <c r="G155" s="12"/>
      <c r="H155" s="8"/>
      <c r="I155" s="8"/>
      <c r="J155" s="8"/>
      <c r="K155" s="8"/>
      <c r="L155" s="8"/>
      <c r="M155" s="8"/>
      <c r="N155" s="8"/>
      <c r="O155" s="8"/>
      <c r="P155" s="8"/>
      <c r="Q155" s="8"/>
      <c r="R155" s="8"/>
      <c r="S155" s="8"/>
      <c r="T155" s="8"/>
      <c r="U155" s="42">
        <v>1</v>
      </c>
      <c r="V155" s="8"/>
      <c r="W155" s="8"/>
      <c r="X155" s="8"/>
      <c r="Y155" s="8"/>
      <c r="Z155" s="8"/>
      <c r="AA155" s="8"/>
      <c r="AB155" s="16"/>
      <c r="AC155" s="52">
        <f t="shared" si="10"/>
        <v>1</v>
      </c>
      <c r="AD155" s="228">
        <v>42099</v>
      </c>
      <c r="AE155" s="320">
        <v>42099</v>
      </c>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row>
    <row r="156" spans="1:91">
      <c r="A156" s="46" t="s">
        <v>129</v>
      </c>
      <c r="B156" s="124" t="s">
        <v>924</v>
      </c>
      <c r="C156" s="80" t="s">
        <v>915</v>
      </c>
      <c r="D156" s="45">
        <v>1</v>
      </c>
      <c r="E156" s="8"/>
      <c r="F156" s="46">
        <v>1</v>
      </c>
      <c r="G156" s="12"/>
      <c r="H156" s="8"/>
      <c r="I156" s="8"/>
      <c r="J156" s="8"/>
      <c r="K156" s="8"/>
      <c r="L156" s="8"/>
      <c r="M156" s="8"/>
      <c r="N156" s="8"/>
      <c r="O156" s="8"/>
      <c r="P156" s="8"/>
      <c r="Q156" s="8"/>
      <c r="R156" s="8"/>
      <c r="S156" s="42">
        <v>1</v>
      </c>
      <c r="T156" s="8"/>
      <c r="U156" s="8"/>
      <c r="V156" s="8"/>
      <c r="W156" s="42">
        <v>1</v>
      </c>
      <c r="X156" s="8"/>
      <c r="Y156" s="8"/>
      <c r="Z156" s="8"/>
      <c r="AA156" s="8"/>
      <c r="AB156" s="16"/>
      <c r="AC156" s="52">
        <f t="shared" si="10"/>
        <v>4</v>
      </c>
      <c r="AD156" s="95">
        <v>41946</v>
      </c>
      <c r="AE156" s="15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row>
    <row r="157" spans="1:91">
      <c r="A157" s="46" t="s">
        <v>153</v>
      </c>
      <c r="B157" s="124" t="s">
        <v>928</v>
      </c>
      <c r="C157" s="80" t="s">
        <v>916</v>
      </c>
      <c r="D157" s="21" t="s">
        <v>26</v>
      </c>
      <c r="E157" s="8"/>
      <c r="F157" s="16"/>
      <c r="G157" s="12"/>
      <c r="H157" s="8"/>
      <c r="I157" s="8"/>
      <c r="J157" s="8"/>
      <c r="K157" s="8"/>
      <c r="L157" s="8"/>
      <c r="M157" s="8"/>
      <c r="N157" s="42">
        <v>1</v>
      </c>
      <c r="O157" s="8"/>
      <c r="P157" s="8"/>
      <c r="Q157" s="8"/>
      <c r="R157" s="8"/>
      <c r="S157" s="42">
        <v>1</v>
      </c>
      <c r="T157" s="8"/>
      <c r="U157" s="8"/>
      <c r="V157" s="8"/>
      <c r="W157" s="8"/>
      <c r="X157" s="8"/>
      <c r="Y157" s="8"/>
      <c r="Z157" s="8"/>
      <c r="AA157" s="8"/>
      <c r="AB157" s="16"/>
      <c r="AC157" s="52">
        <f t="shared" si="10"/>
        <v>2</v>
      </c>
      <c r="AD157" s="95">
        <v>41946</v>
      </c>
      <c r="AE157" s="15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row>
    <row r="158" spans="1:91">
      <c r="A158" s="46" t="s">
        <v>151</v>
      </c>
      <c r="B158" s="124" t="s">
        <v>927</v>
      </c>
      <c r="C158" s="80" t="s">
        <v>916</v>
      </c>
      <c r="D158" s="21" t="s">
        <v>26</v>
      </c>
      <c r="E158" s="8"/>
      <c r="F158" s="16"/>
      <c r="G158" s="12"/>
      <c r="H158" s="8"/>
      <c r="I158" s="8"/>
      <c r="J158" s="8"/>
      <c r="K158" s="8"/>
      <c r="L158" s="8"/>
      <c r="M158" s="8"/>
      <c r="N158" s="42">
        <v>1</v>
      </c>
      <c r="O158" s="8"/>
      <c r="P158" s="8"/>
      <c r="Q158" s="8"/>
      <c r="R158" s="8"/>
      <c r="S158" s="8"/>
      <c r="T158" s="8"/>
      <c r="U158" s="8"/>
      <c r="V158" s="42">
        <v>1</v>
      </c>
      <c r="W158" s="8"/>
      <c r="X158" s="42">
        <v>1</v>
      </c>
      <c r="Y158" s="8"/>
      <c r="Z158" s="8"/>
      <c r="AA158" s="8"/>
      <c r="AB158" s="16"/>
      <c r="AC158" s="52">
        <f t="shared" si="10"/>
        <v>3</v>
      </c>
      <c r="AD158" s="95">
        <v>41946</v>
      </c>
      <c r="AE158" s="15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row>
    <row r="159" spans="1:91">
      <c r="A159" s="46" t="s">
        <v>152</v>
      </c>
      <c r="B159" s="124" t="s">
        <v>926</v>
      </c>
      <c r="C159" s="80" t="s">
        <v>915</v>
      </c>
      <c r="D159" s="21" t="s">
        <v>26</v>
      </c>
      <c r="E159" s="8"/>
      <c r="F159" s="16"/>
      <c r="G159" s="12"/>
      <c r="H159" s="8"/>
      <c r="I159" s="8"/>
      <c r="J159" s="8"/>
      <c r="K159" s="8"/>
      <c r="L159" s="8"/>
      <c r="M159" s="8"/>
      <c r="N159" s="8"/>
      <c r="O159" s="8"/>
      <c r="P159" s="8"/>
      <c r="Q159" s="8"/>
      <c r="R159" s="8"/>
      <c r="S159" s="42">
        <v>1</v>
      </c>
      <c r="T159" s="8"/>
      <c r="U159" s="8"/>
      <c r="V159" s="8"/>
      <c r="W159" s="8"/>
      <c r="X159" s="8"/>
      <c r="Y159" s="8"/>
      <c r="Z159" s="8"/>
      <c r="AA159" s="8"/>
      <c r="AB159" s="16"/>
      <c r="AC159" s="52">
        <f t="shared" ref="AC159:AC164" si="11">SUM(D159:AB159)</f>
        <v>1</v>
      </c>
      <c r="AD159" s="95">
        <v>41947</v>
      </c>
      <c r="AE159" s="307">
        <v>41946</v>
      </c>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row>
    <row r="160" spans="1:91" s="4" customFormat="1">
      <c r="A160" s="46" t="s">
        <v>166</v>
      </c>
      <c r="B160" s="124" t="s">
        <v>925</v>
      </c>
      <c r="C160" s="210" t="s">
        <v>914</v>
      </c>
      <c r="D160" s="21"/>
      <c r="E160" s="8"/>
      <c r="F160" s="16"/>
      <c r="G160" s="12"/>
      <c r="H160" s="8"/>
      <c r="I160" s="8"/>
      <c r="J160" s="8"/>
      <c r="K160" s="8"/>
      <c r="L160" s="8"/>
      <c r="M160" s="8"/>
      <c r="N160" s="8"/>
      <c r="O160" s="8"/>
      <c r="P160" s="8"/>
      <c r="Q160" s="8"/>
      <c r="R160" s="8"/>
      <c r="S160" s="8"/>
      <c r="T160" s="42">
        <v>1</v>
      </c>
      <c r="U160" s="8"/>
      <c r="V160" s="8"/>
      <c r="W160" s="8"/>
      <c r="X160" s="8"/>
      <c r="Y160" s="8"/>
      <c r="Z160" s="8"/>
      <c r="AA160" s="8"/>
      <c r="AB160" s="16"/>
      <c r="AC160" s="52">
        <v>1</v>
      </c>
      <c r="AD160" s="228">
        <v>41949</v>
      </c>
      <c r="AE160" s="319">
        <v>41947</v>
      </c>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row>
    <row r="161" spans="1:91">
      <c r="A161" s="46" t="s">
        <v>130</v>
      </c>
      <c r="B161" s="124" t="s">
        <v>917</v>
      </c>
      <c r="C161" s="80" t="s">
        <v>917</v>
      </c>
      <c r="D161" s="45">
        <v>1</v>
      </c>
      <c r="E161" s="8"/>
      <c r="F161" s="16"/>
      <c r="G161" s="12"/>
      <c r="H161" s="8"/>
      <c r="I161" s="8"/>
      <c r="J161" s="8"/>
      <c r="K161" s="8"/>
      <c r="L161" s="8"/>
      <c r="M161" s="8"/>
      <c r="N161" s="8"/>
      <c r="O161" s="8"/>
      <c r="P161" s="8"/>
      <c r="Q161" s="8"/>
      <c r="R161" s="8"/>
      <c r="S161" s="8"/>
      <c r="T161" s="8"/>
      <c r="U161" s="42">
        <v>1</v>
      </c>
      <c r="V161" s="8"/>
      <c r="W161" s="8"/>
      <c r="X161" s="8"/>
      <c r="Y161" s="8"/>
      <c r="Z161" s="8"/>
      <c r="AA161" s="8"/>
      <c r="AB161" s="16"/>
      <c r="AC161" s="52">
        <f t="shared" si="11"/>
        <v>2</v>
      </c>
      <c r="AD161" s="95">
        <v>41946</v>
      </c>
      <c r="AE161" s="15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row>
    <row r="162" spans="1:91">
      <c r="A162" s="46" t="s">
        <v>154</v>
      </c>
      <c r="B162" s="124" t="s">
        <v>930</v>
      </c>
      <c r="C162" s="80" t="s">
        <v>918</v>
      </c>
      <c r="D162" s="21" t="s">
        <v>26</v>
      </c>
      <c r="E162" s="8"/>
      <c r="F162" s="16"/>
      <c r="G162" s="12"/>
      <c r="H162" s="8"/>
      <c r="I162" s="8"/>
      <c r="J162" s="8"/>
      <c r="K162" s="8"/>
      <c r="L162" s="8"/>
      <c r="M162" s="8"/>
      <c r="N162" s="42">
        <v>1</v>
      </c>
      <c r="O162" s="42">
        <v>1</v>
      </c>
      <c r="P162" s="8"/>
      <c r="Q162" s="8"/>
      <c r="R162" s="8"/>
      <c r="S162" s="42">
        <v>1</v>
      </c>
      <c r="T162" s="8"/>
      <c r="U162" s="8"/>
      <c r="V162" s="42">
        <v>1</v>
      </c>
      <c r="W162" s="8"/>
      <c r="X162" s="8"/>
      <c r="Y162" s="8"/>
      <c r="Z162" s="8"/>
      <c r="AA162" s="8"/>
      <c r="AB162" s="16"/>
      <c r="AC162" s="52">
        <f t="shared" si="11"/>
        <v>4</v>
      </c>
      <c r="AD162" s="95">
        <v>41946</v>
      </c>
      <c r="AE162" s="15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row>
    <row r="163" spans="1:91">
      <c r="A163" s="46" t="s">
        <v>156</v>
      </c>
      <c r="B163" s="124" t="s">
        <v>929</v>
      </c>
      <c r="C163" s="80" t="s">
        <v>916</v>
      </c>
      <c r="D163" s="21" t="s">
        <v>26</v>
      </c>
      <c r="E163" s="8"/>
      <c r="F163" s="16"/>
      <c r="G163" s="12"/>
      <c r="H163" s="8"/>
      <c r="I163" s="8"/>
      <c r="J163" s="8"/>
      <c r="K163" s="8"/>
      <c r="L163" s="8"/>
      <c r="M163" s="8"/>
      <c r="N163" s="8"/>
      <c r="O163" s="8"/>
      <c r="P163" s="8"/>
      <c r="Q163" s="8"/>
      <c r="R163" s="8"/>
      <c r="S163" s="8"/>
      <c r="T163" s="8"/>
      <c r="U163" s="8"/>
      <c r="V163" s="42">
        <v>1</v>
      </c>
      <c r="W163" s="8"/>
      <c r="X163" s="8"/>
      <c r="Y163" s="8"/>
      <c r="Z163" s="8"/>
      <c r="AA163" s="8"/>
      <c r="AB163" s="16"/>
      <c r="AC163" s="52">
        <f t="shared" si="11"/>
        <v>1</v>
      </c>
      <c r="AD163" s="95">
        <v>41946</v>
      </c>
      <c r="AE163" s="15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row>
    <row r="164" spans="1:91">
      <c r="A164" s="46" t="s">
        <v>155</v>
      </c>
      <c r="B164" s="124" t="s">
        <v>923</v>
      </c>
      <c r="C164" s="80" t="s">
        <v>916</v>
      </c>
      <c r="D164" s="45">
        <v>1</v>
      </c>
      <c r="E164" s="8"/>
      <c r="F164" s="16"/>
      <c r="G164" s="12"/>
      <c r="H164" s="8"/>
      <c r="I164" s="8"/>
      <c r="J164" s="8"/>
      <c r="K164" s="8"/>
      <c r="L164" s="8"/>
      <c r="M164" s="8"/>
      <c r="N164" s="8"/>
      <c r="O164" s="8"/>
      <c r="P164" s="8"/>
      <c r="Q164" s="8"/>
      <c r="R164" s="8"/>
      <c r="S164" s="8"/>
      <c r="T164" s="8"/>
      <c r="U164" s="8"/>
      <c r="V164" s="8"/>
      <c r="W164" s="8"/>
      <c r="X164" s="8"/>
      <c r="Y164" s="8"/>
      <c r="Z164" s="8"/>
      <c r="AA164" s="8"/>
      <c r="AB164" s="16"/>
      <c r="AC164" s="52">
        <f t="shared" si="11"/>
        <v>1</v>
      </c>
      <c r="AD164" s="95">
        <v>41946</v>
      </c>
      <c r="AE164" s="15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row>
    <row r="165" spans="1:91">
      <c r="A165" s="46" t="s">
        <v>158</v>
      </c>
      <c r="B165" s="124" t="s">
        <v>924</v>
      </c>
      <c r="C165" s="80" t="s">
        <v>915</v>
      </c>
      <c r="D165" s="21" t="s">
        <v>26</v>
      </c>
      <c r="E165" s="8"/>
      <c r="F165" s="16"/>
      <c r="G165" s="12"/>
      <c r="H165" s="42">
        <v>1</v>
      </c>
      <c r="I165" s="42">
        <v>1</v>
      </c>
      <c r="J165" s="8"/>
      <c r="K165" s="8"/>
      <c r="L165" s="8"/>
      <c r="M165" s="8"/>
      <c r="N165" s="8"/>
      <c r="O165" s="8"/>
      <c r="P165" s="8"/>
      <c r="Q165" s="8"/>
      <c r="R165" s="8"/>
      <c r="S165" s="8"/>
      <c r="T165" s="8"/>
      <c r="U165" s="8"/>
      <c r="V165" s="8"/>
      <c r="W165" s="8"/>
      <c r="X165" s="8"/>
      <c r="Y165" s="8"/>
      <c r="Z165" s="8"/>
      <c r="AA165" s="8"/>
      <c r="AB165" s="16"/>
      <c r="AC165" s="52">
        <f>SUM(D165:AB165)</f>
        <v>2</v>
      </c>
      <c r="AD165" s="95">
        <v>41946</v>
      </c>
      <c r="AE165" s="15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row>
    <row r="166" spans="1:91">
      <c r="A166" s="46" t="s">
        <v>157</v>
      </c>
      <c r="B166" s="124" t="s">
        <v>921</v>
      </c>
      <c r="C166" s="80" t="s">
        <v>915</v>
      </c>
      <c r="D166" s="21" t="s">
        <v>26</v>
      </c>
      <c r="E166" s="8"/>
      <c r="F166" s="16"/>
      <c r="G166" s="12"/>
      <c r="H166" s="8"/>
      <c r="I166" s="8"/>
      <c r="J166" s="8"/>
      <c r="K166" s="8"/>
      <c r="L166" s="8"/>
      <c r="M166" s="8"/>
      <c r="N166" s="8"/>
      <c r="O166" s="8"/>
      <c r="P166" s="8"/>
      <c r="Q166" s="8"/>
      <c r="R166" s="8"/>
      <c r="S166" s="42">
        <v>3</v>
      </c>
      <c r="T166" s="8"/>
      <c r="U166" s="8"/>
      <c r="V166" s="8"/>
      <c r="W166" s="8"/>
      <c r="X166" s="8"/>
      <c r="Y166" s="8"/>
      <c r="Z166" s="8"/>
      <c r="AA166" s="8"/>
      <c r="AB166" s="16"/>
      <c r="AC166" s="52">
        <f>SUM(D166:AB166)</f>
        <v>3</v>
      </c>
      <c r="AD166" s="95">
        <v>41946</v>
      </c>
      <c r="AE166" s="15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row>
    <row r="167" spans="1:91">
      <c r="A167" s="46" t="s">
        <v>131</v>
      </c>
      <c r="B167" s="124" t="s">
        <v>919</v>
      </c>
      <c r="C167" s="80" t="s">
        <v>933</v>
      </c>
      <c r="D167" s="45">
        <v>2</v>
      </c>
      <c r="E167" s="8"/>
      <c r="F167" s="16"/>
      <c r="G167" s="12"/>
      <c r="H167" s="42">
        <v>2</v>
      </c>
      <c r="I167" s="42">
        <v>2</v>
      </c>
      <c r="J167" s="42">
        <v>2</v>
      </c>
      <c r="K167" s="8"/>
      <c r="L167" s="8"/>
      <c r="M167" s="8"/>
      <c r="N167" s="8"/>
      <c r="O167" s="8"/>
      <c r="P167" s="8"/>
      <c r="Q167" s="8"/>
      <c r="R167" s="8"/>
      <c r="S167" s="8"/>
      <c r="T167" s="8"/>
      <c r="U167" s="8"/>
      <c r="V167" s="8"/>
      <c r="W167" s="8"/>
      <c r="X167" s="8"/>
      <c r="Y167" s="8"/>
      <c r="Z167" s="8"/>
      <c r="AA167" s="8"/>
      <c r="AB167" s="16"/>
      <c r="AC167" s="52">
        <f>SUM(D167:AB167)</f>
        <v>8</v>
      </c>
      <c r="AD167" s="95">
        <v>41946</v>
      </c>
      <c r="AE167" s="307">
        <v>41946</v>
      </c>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row>
    <row r="168" spans="1:91" s="1" customFormat="1" ht="14" thickBot="1">
      <c r="A168" s="46" t="s">
        <v>159</v>
      </c>
      <c r="B168" s="124" t="s">
        <v>922</v>
      </c>
      <c r="C168" s="80" t="s">
        <v>920</v>
      </c>
      <c r="D168" s="45">
        <v>1</v>
      </c>
      <c r="E168" s="8"/>
      <c r="F168" s="16"/>
      <c r="G168" s="12"/>
      <c r="H168" s="42">
        <v>1</v>
      </c>
      <c r="I168" s="42">
        <v>1</v>
      </c>
      <c r="J168" s="42">
        <v>1</v>
      </c>
      <c r="K168" s="8"/>
      <c r="L168" s="8"/>
      <c r="M168" s="8"/>
      <c r="N168" s="8"/>
      <c r="O168" s="8"/>
      <c r="P168" s="8"/>
      <c r="Q168" s="8"/>
      <c r="R168" s="8"/>
      <c r="S168" s="8"/>
      <c r="T168" s="8"/>
      <c r="U168" s="8"/>
      <c r="V168" s="8"/>
      <c r="W168" s="8"/>
      <c r="X168" s="8"/>
      <c r="Y168" s="8"/>
      <c r="Z168" s="8"/>
      <c r="AA168" s="8"/>
      <c r="AB168" s="16"/>
      <c r="AC168" s="321">
        <f>SUM(D168:AB168)</f>
        <v>4</v>
      </c>
      <c r="AD168" s="89">
        <v>41947</v>
      </c>
      <c r="AE168" s="307">
        <v>41946</v>
      </c>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row>
    <row r="169" spans="1:91">
      <c r="A169" s="220" t="s">
        <v>1078</v>
      </c>
      <c r="B169" s="221"/>
      <c r="C169" s="222"/>
      <c r="D169" s="223"/>
      <c r="E169" s="224"/>
      <c r="F169" s="225"/>
      <c r="G169" s="226"/>
      <c r="H169" s="224"/>
      <c r="I169" s="224"/>
      <c r="J169" s="224"/>
      <c r="K169" s="224"/>
      <c r="L169" s="224"/>
      <c r="M169" s="224"/>
      <c r="N169" s="224"/>
      <c r="O169" s="224"/>
      <c r="P169" s="224"/>
      <c r="Q169" s="224"/>
      <c r="R169" s="224"/>
      <c r="S169" s="224"/>
      <c r="T169" s="224"/>
      <c r="U169" s="224"/>
      <c r="V169" s="224"/>
      <c r="W169" s="224"/>
      <c r="X169" s="224"/>
      <c r="Y169" s="224"/>
      <c r="Z169" s="224"/>
      <c r="AA169" s="224"/>
      <c r="AB169" s="225"/>
      <c r="AC169" s="227"/>
      <c r="AD169" s="305"/>
      <c r="AE169" s="306"/>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row>
    <row r="170" spans="1:91" s="301" customFormat="1" ht="14" thickBot="1">
      <c r="A170" s="291" t="s">
        <v>1079</v>
      </c>
      <c r="B170" s="292" t="s">
        <v>1080</v>
      </c>
      <c r="C170" s="293" t="s">
        <v>1080</v>
      </c>
      <c r="D170" s="298"/>
      <c r="E170" s="294"/>
      <c r="F170" s="295"/>
      <c r="G170" s="296"/>
      <c r="H170" s="294"/>
      <c r="I170" s="294"/>
      <c r="J170" s="294"/>
      <c r="K170" s="294"/>
      <c r="L170" s="294"/>
      <c r="M170" s="294"/>
      <c r="N170" s="294"/>
      <c r="O170" s="294"/>
      <c r="P170" s="297">
        <v>1</v>
      </c>
      <c r="Q170" s="294"/>
      <c r="R170" s="294"/>
      <c r="S170" s="294"/>
      <c r="T170" s="294"/>
      <c r="U170" s="294"/>
      <c r="V170" s="294"/>
      <c r="W170" s="294"/>
      <c r="X170" s="294"/>
      <c r="Y170" s="294"/>
      <c r="Z170" s="294"/>
      <c r="AA170" s="294"/>
      <c r="AB170" s="295"/>
      <c r="AC170" s="92">
        <f>SUM(D170:AB170)</f>
        <v>1</v>
      </c>
      <c r="AD170" s="299">
        <v>42132</v>
      </c>
      <c r="AE170" s="300">
        <v>42118</v>
      </c>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row>
    <row r="171" spans="1:91" s="1" customFormat="1" ht="14" thickBot="1">
      <c r="A171" s="37"/>
      <c r="B171" s="206"/>
      <c r="C171" s="120"/>
      <c r="D171" s="32">
        <f t="shared" ref="D171:AB171" si="12">SUM(D6:D168)</f>
        <v>42</v>
      </c>
      <c r="E171" s="29">
        <f t="shared" si="12"/>
        <v>51</v>
      </c>
      <c r="F171" s="30">
        <f t="shared" si="12"/>
        <v>15</v>
      </c>
      <c r="G171" s="38">
        <f t="shared" si="12"/>
        <v>7</v>
      </c>
      <c r="H171" s="29">
        <f t="shared" si="12"/>
        <v>43</v>
      </c>
      <c r="I171" s="29">
        <f t="shared" si="12"/>
        <v>24</v>
      </c>
      <c r="J171" s="29">
        <f t="shared" si="12"/>
        <v>17</v>
      </c>
      <c r="K171" s="29">
        <f t="shared" si="12"/>
        <v>48</v>
      </c>
      <c r="L171" s="29">
        <f t="shared" si="12"/>
        <v>60</v>
      </c>
      <c r="M171" s="29">
        <f t="shared" si="12"/>
        <v>3</v>
      </c>
      <c r="N171" s="29">
        <f t="shared" si="12"/>
        <v>53</v>
      </c>
      <c r="O171" s="29">
        <f t="shared" si="12"/>
        <v>55</v>
      </c>
      <c r="P171" s="29">
        <f t="shared" si="12"/>
        <v>56</v>
      </c>
      <c r="Q171" s="29">
        <f t="shared" si="12"/>
        <v>15</v>
      </c>
      <c r="R171" s="29">
        <f t="shared" si="12"/>
        <v>6</v>
      </c>
      <c r="S171" s="29">
        <f t="shared" si="12"/>
        <v>102</v>
      </c>
      <c r="T171" s="29">
        <f t="shared" si="12"/>
        <v>17</v>
      </c>
      <c r="U171" s="29">
        <f t="shared" si="12"/>
        <v>62</v>
      </c>
      <c r="V171" s="29">
        <f t="shared" si="12"/>
        <v>39</v>
      </c>
      <c r="W171" s="29">
        <f t="shared" si="12"/>
        <v>16</v>
      </c>
      <c r="X171" s="29">
        <f t="shared" si="12"/>
        <v>33</v>
      </c>
      <c r="Y171" s="29">
        <f t="shared" si="12"/>
        <v>3</v>
      </c>
      <c r="Z171" s="29">
        <f t="shared" si="12"/>
        <v>10</v>
      </c>
      <c r="AA171" s="29">
        <f t="shared" si="12"/>
        <v>11</v>
      </c>
      <c r="AB171" s="30">
        <f t="shared" si="12"/>
        <v>15</v>
      </c>
      <c r="AC171" s="204">
        <f>SUM(AC6:AC170)</f>
        <v>804</v>
      </c>
      <c r="AD171" s="232"/>
      <c r="AE171" s="233"/>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row>
    <row r="172" spans="1:91">
      <c r="A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11"/>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row>
  </sheetData>
  <sortState ref="G1:G1048567">
    <sortCondition ref="G1:G1048567"/>
  </sortState>
  <phoneticPr fontId="1" type="noConversion"/>
  <pageMargins left="0.75" right="0.75" top="1" bottom="1" header="0.5" footer="0.5"/>
  <pageSetup scale="30" orientation="portrait" horizontalDpi="4294967292" verticalDpi="4294967292"/>
  <headerFooter>
    <oddHeader>&amp;L_x000D_&amp;COgilby Library Locations_x000D_</oddHead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Ruler="0" topLeftCell="A7" workbookViewId="0">
      <selection activeCell="A2" sqref="A2"/>
    </sheetView>
  </sheetViews>
  <sheetFormatPr baseColWidth="10" defaultRowHeight="13" x14ac:dyDescent="0"/>
  <sheetData>
    <row r="1" spans="1:28" ht="20">
      <c r="A1" s="241" t="s">
        <v>1019</v>
      </c>
      <c r="B1" s="241"/>
      <c r="C1" s="241"/>
      <c r="D1" s="241"/>
      <c r="E1" s="241"/>
      <c r="F1" s="241"/>
      <c r="G1" s="242"/>
      <c r="H1" s="104"/>
      <c r="I1" s="102"/>
    </row>
    <row r="2" spans="1:28">
      <c r="A2" s="205"/>
      <c r="B2" s="205"/>
      <c r="C2" s="205"/>
      <c r="D2" s="205"/>
      <c r="E2" s="205"/>
      <c r="F2" s="205"/>
      <c r="G2" s="4"/>
      <c r="H2" s="4"/>
    </row>
    <row r="3" spans="1:28" ht="18">
      <c r="A3" s="244" t="s">
        <v>1015</v>
      </c>
      <c r="B3" s="205"/>
      <c r="C3" s="205"/>
      <c r="D3" s="205"/>
      <c r="E3" s="205"/>
      <c r="F3" s="205"/>
      <c r="G3" s="4"/>
      <c r="H3" s="4"/>
    </row>
    <row r="4" spans="1:28">
      <c r="A4" s="3" t="s">
        <v>1009</v>
      </c>
    </row>
    <row r="5" spans="1:28" ht="63" customHeight="1">
      <c r="A5" s="326" t="s">
        <v>1010</v>
      </c>
      <c r="B5" s="326"/>
      <c r="C5" s="326"/>
      <c r="D5" s="326"/>
      <c r="E5" s="326"/>
      <c r="F5" s="326"/>
      <c r="G5" s="326"/>
      <c r="AA5" s="2"/>
      <c r="AB5" s="90"/>
    </row>
    <row r="7" spans="1:28">
      <c r="A7" s="3" t="s">
        <v>1012</v>
      </c>
      <c r="B7" s="3"/>
      <c r="C7" s="3"/>
      <c r="D7" s="3"/>
      <c r="E7" s="3"/>
    </row>
    <row r="8" spans="1:28" ht="50" customHeight="1">
      <c r="A8" s="326" t="s">
        <v>1011</v>
      </c>
      <c r="B8" s="326"/>
      <c r="C8" s="326"/>
      <c r="D8" s="326"/>
      <c r="E8" s="326"/>
      <c r="F8" s="326"/>
      <c r="G8" s="326"/>
    </row>
    <row r="10" spans="1:28">
      <c r="A10" s="3" t="s">
        <v>1013</v>
      </c>
    </row>
    <row r="11" spans="1:28" ht="65" customHeight="1">
      <c r="A11" s="327" t="s">
        <v>1014</v>
      </c>
      <c r="B11" s="327"/>
      <c r="C11" s="327"/>
      <c r="D11" s="327"/>
      <c r="E11" s="327"/>
      <c r="F11" s="327"/>
      <c r="G11" s="327"/>
    </row>
    <row r="14" spans="1:28" ht="18">
      <c r="A14" s="244" t="s">
        <v>1016</v>
      </c>
    </row>
    <row r="15" spans="1:28" ht="129" customHeight="1">
      <c r="A15" s="326" t="s">
        <v>1018</v>
      </c>
      <c r="B15" s="326"/>
      <c r="C15" s="326"/>
      <c r="D15" s="326"/>
      <c r="E15" s="326"/>
      <c r="F15" s="326"/>
      <c r="G15" s="326"/>
    </row>
    <row r="17" spans="1:7" ht="86" customHeight="1">
      <c r="A17" s="326" t="s">
        <v>1054</v>
      </c>
      <c r="B17" s="326"/>
      <c r="C17" s="326"/>
      <c r="D17" s="326"/>
      <c r="E17" s="326"/>
      <c r="F17" s="326"/>
      <c r="G17" s="326"/>
    </row>
    <row r="19" spans="1:7" ht="33" customHeight="1">
      <c r="A19" s="326" t="s">
        <v>1020</v>
      </c>
      <c r="B19" s="326"/>
      <c r="C19" s="326"/>
      <c r="D19" s="326"/>
      <c r="E19" s="326"/>
      <c r="F19" s="326"/>
      <c r="G19" s="326"/>
    </row>
    <row r="22" spans="1:7" ht="18">
      <c r="A22" s="244" t="s">
        <v>1017</v>
      </c>
    </row>
    <row r="23" spans="1:7" ht="86" customHeight="1">
      <c r="A23" s="327" t="s">
        <v>1037</v>
      </c>
      <c r="B23" s="327"/>
      <c r="C23" s="327"/>
      <c r="D23" s="327"/>
      <c r="E23" s="327"/>
      <c r="F23" s="327"/>
      <c r="G23" s="327"/>
    </row>
    <row r="24" spans="1:7">
      <c r="A24" s="114"/>
    </row>
    <row r="26" spans="1:7" ht="18">
      <c r="A26" s="244" t="s">
        <v>1022</v>
      </c>
    </row>
    <row r="27" spans="1:7" ht="52" customHeight="1">
      <c r="A27" s="326" t="s">
        <v>1021</v>
      </c>
      <c r="B27" s="326"/>
      <c r="C27" s="326"/>
      <c r="D27" s="326"/>
      <c r="E27" s="326"/>
      <c r="F27" s="326"/>
      <c r="G27" s="326"/>
    </row>
    <row r="30" spans="1:7" ht="18">
      <c r="A30" s="244" t="s">
        <v>1023</v>
      </c>
    </row>
    <row r="31" spans="1:7" ht="61" customHeight="1">
      <c r="A31" s="326" t="s">
        <v>1028</v>
      </c>
      <c r="B31" s="326"/>
      <c r="C31" s="326"/>
      <c r="D31" s="326"/>
      <c r="E31" s="326"/>
      <c r="F31" s="326"/>
      <c r="G31" s="326"/>
    </row>
    <row r="32" spans="1:7">
      <c r="A32" s="243" t="s">
        <v>0</v>
      </c>
      <c r="B32" s="245" t="s">
        <v>1029</v>
      </c>
      <c r="C32" s="243"/>
      <c r="D32" s="243"/>
      <c r="E32" s="243"/>
      <c r="F32" s="243"/>
      <c r="G32" s="243"/>
    </row>
    <row r="33" spans="1:2">
      <c r="A33" t="s">
        <v>1</v>
      </c>
      <c r="B33" s="246" t="s">
        <v>1030</v>
      </c>
    </row>
    <row r="34" spans="1:2">
      <c r="A34" t="s">
        <v>2</v>
      </c>
      <c r="B34" s="246" t="s">
        <v>1031</v>
      </c>
    </row>
    <row r="35" spans="1:2">
      <c r="A35" t="s">
        <v>3</v>
      </c>
      <c r="B35" s="246" t="s">
        <v>1032</v>
      </c>
    </row>
    <row r="36" spans="1:2">
      <c r="A36" t="s">
        <v>4</v>
      </c>
      <c r="B36" s="246" t="s">
        <v>1033</v>
      </c>
    </row>
    <row r="37" spans="1:2">
      <c r="A37" t="s">
        <v>6</v>
      </c>
      <c r="B37" s="246" t="s">
        <v>1034</v>
      </c>
    </row>
    <row r="38" spans="1:2">
      <c r="A38" t="s">
        <v>7</v>
      </c>
      <c r="B38" s="246" t="s">
        <v>1035</v>
      </c>
    </row>
    <row r="39" spans="1:2">
      <c r="A39" t="s">
        <v>8</v>
      </c>
      <c r="B39" s="246" t="s">
        <v>1036</v>
      </c>
    </row>
    <row r="40" spans="1:2">
      <c r="A40" t="s">
        <v>9</v>
      </c>
      <c r="B40" s="246" t="s">
        <v>1038</v>
      </c>
    </row>
    <row r="41" spans="1:2">
      <c r="A41" t="s">
        <v>10</v>
      </c>
      <c r="B41" s="246" t="s">
        <v>1039</v>
      </c>
    </row>
    <row r="42" spans="1:2">
      <c r="A42" t="s">
        <v>11</v>
      </c>
      <c r="B42" s="246" t="s">
        <v>1040</v>
      </c>
    </row>
    <row r="43" spans="1:2">
      <c r="A43" t="s">
        <v>12</v>
      </c>
      <c r="B43" s="246" t="s">
        <v>1041</v>
      </c>
    </row>
    <row r="44" spans="1:2">
      <c r="A44" t="s">
        <v>1024</v>
      </c>
      <c r="B44" s="246" t="s">
        <v>1042</v>
      </c>
    </row>
    <row r="45" spans="1:2">
      <c r="A45" t="s">
        <v>1025</v>
      </c>
      <c r="B45" s="246" t="s">
        <v>1043</v>
      </c>
    </row>
    <row r="46" spans="1:2">
      <c r="A46" t="s">
        <v>15</v>
      </c>
      <c r="B46" s="246" t="s">
        <v>1044</v>
      </c>
    </row>
    <row r="47" spans="1:2">
      <c r="A47" t="s">
        <v>16</v>
      </c>
      <c r="B47" s="246" t="s">
        <v>1045</v>
      </c>
    </row>
    <row r="48" spans="1:2">
      <c r="A48" t="s">
        <v>17</v>
      </c>
      <c r="B48" s="246" t="s">
        <v>1046</v>
      </c>
    </row>
    <row r="49" spans="1:2">
      <c r="A49" t="s">
        <v>18</v>
      </c>
      <c r="B49" s="246" t="s">
        <v>1047</v>
      </c>
    </row>
    <row r="50" spans="1:2">
      <c r="A50" t="s">
        <v>1026</v>
      </c>
      <c r="B50" s="246" t="s">
        <v>1048</v>
      </c>
    </row>
    <row r="51" spans="1:2">
      <c r="A51" t="s">
        <v>1027</v>
      </c>
      <c r="B51" s="246" t="s">
        <v>1049</v>
      </c>
    </row>
    <row r="52" spans="1:2">
      <c r="A52" t="s">
        <v>21</v>
      </c>
      <c r="B52" s="246" t="s">
        <v>1050</v>
      </c>
    </row>
    <row r="53" spans="1:2">
      <c r="A53" t="s">
        <v>22</v>
      </c>
      <c r="B53" s="246" t="s">
        <v>1051</v>
      </c>
    </row>
    <row r="54" spans="1:2">
      <c r="A54" t="s">
        <v>23</v>
      </c>
      <c r="B54" s="246" t="s">
        <v>1052</v>
      </c>
    </row>
  </sheetData>
  <mergeCells count="9">
    <mergeCell ref="A31:G31"/>
    <mergeCell ref="A5:G5"/>
    <mergeCell ref="A8:G8"/>
    <mergeCell ref="A11:G11"/>
    <mergeCell ref="A15:G15"/>
    <mergeCell ref="A23:G23"/>
    <mergeCell ref="A27:G27"/>
    <mergeCell ref="A19:G19"/>
    <mergeCell ref="A17:G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0"/>
  <sheetViews>
    <sheetView showRuler="0" workbookViewId="0">
      <pane xSplit="1" ySplit="5" topLeftCell="B6" activePane="bottomRight" state="frozen"/>
      <selection pane="topRight" activeCell="B1" sqref="B1"/>
      <selection pane="bottomLeft" activeCell="A7" sqref="A7"/>
      <selection pane="bottomRight" activeCell="A4" sqref="A4"/>
    </sheetView>
  </sheetViews>
  <sheetFormatPr baseColWidth="10" defaultColWidth="10.7109375" defaultRowHeight="13" x14ac:dyDescent="0"/>
  <cols>
    <col min="1" max="1" width="26.85546875" customWidth="1"/>
    <col min="2" max="26" width="5.7109375" customWidth="1"/>
    <col min="27" max="27" width="9.42578125" style="90" customWidth="1"/>
    <col min="28" max="28" width="10" style="82" customWidth="1"/>
  </cols>
  <sheetData>
    <row r="1" spans="1:88" ht="20">
      <c r="A1" s="103" t="s">
        <v>176</v>
      </c>
      <c r="B1" s="104"/>
      <c r="C1" s="104"/>
      <c r="D1" s="104"/>
      <c r="E1" s="104"/>
      <c r="F1" s="104"/>
      <c r="G1" s="104"/>
      <c r="I1" s="104" t="str">
        <f>'Locations Chart'!H1</f>
        <v>Last updated Aug 2, 2019</v>
      </c>
      <c r="J1" s="102"/>
      <c r="K1" s="102"/>
      <c r="L1" s="102"/>
    </row>
    <row r="2" spans="1:88" ht="16">
      <c r="A2" s="105" t="s">
        <v>177</v>
      </c>
      <c r="B2" s="102"/>
      <c r="C2" s="102"/>
      <c r="D2" s="102"/>
      <c r="E2" s="102"/>
      <c r="F2" s="102"/>
      <c r="G2" s="102"/>
    </row>
    <row r="3" spans="1:88">
      <c r="A3" s="104" t="s">
        <v>901</v>
      </c>
      <c r="B3" s="102"/>
      <c r="C3" s="102"/>
      <c r="D3" s="102"/>
      <c r="E3" s="102"/>
      <c r="F3" s="102"/>
      <c r="G3" s="102"/>
    </row>
    <row r="4" spans="1:88" s="82" customFormat="1" ht="14" thickBot="1">
      <c r="AA4" s="101"/>
    </row>
    <row r="5" spans="1:88" ht="14" thickBot="1">
      <c r="A5" s="26" t="s">
        <v>1007</v>
      </c>
      <c r="B5" s="118" t="s">
        <v>0</v>
      </c>
      <c r="C5" s="119" t="s">
        <v>1</v>
      </c>
      <c r="D5" s="120" t="s">
        <v>2</v>
      </c>
      <c r="E5" s="121" t="s">
        <v>3</v>
      </c>
      <c r="F5" s="119" t="s">
        <v>4</v>
      </c>
      <c r="G5" s="119" t="s">
        <v>5</v>
      </c>
      <c r="H5" s="119" t="s">
        <v>6</v>
      </c>
      <c r="I5" s="119" t="s">
        <v>8</v>
      </c>
      <c r="J5" s="119" t="s">
        <v>7</v>
      </c>
      <c r="K5" s="119" t="s">
        <v>9</v>
      </c>
      <c r="L5" s="119" t="s">
        <v>10</v>
      </c>
      <c r="M5" s="119" t="s">
        <v>11</v>
      </c>
      <c r="N5" s="119" t="s">
        <v>12</v>
      </c>
      <c r="O5" s="119" t="s">
        <v>13</v>
      </c>
      <c r="P5" s="119" t="s">
        <v>14</v>
      </c>
      <c r="Q5" s="122" t="s">
        <v>15</v>
      </c>
      <c r="R5" s="122" t="s">
        <v>16</v>
      </c>
      <c r="S5" s="122" t="s">
        <v>17</v>
      </c>
      <c r="T5" s="122" t="s">
        <v>18</v>
      </c>
      <c r="U5" s="122" t="s">
        <v>19</v>
      </c>
      <c r="V5" s="122" t="s">
        <v>134</v>
      </c>
      <c r="W5" s="122" t="s">
        <v>20</v>
      </c>
      <c r="X5" s="122" t="s">
        <v>21</v>
      </c>
      <c r="Y5" s="122" t="s">
        <v>22</v>
      </c>
      <c r="Z5" s="178" t="s">
        <v>23</v>
      </c>
      <c r="AA5" s="185" t="s">
        <v>135</v>
      </c>
      <c r="AB5" s="74" t="s">
        <v>136</v>
      </c>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1:88">
      <c r="A6" s="171" t="s">
        <v>25</v>
      </c>
      <c r="B6" s="172" t="s">
        <v>178</v>
      </c>
      <c r="C6" s="169" t="s">
        <v>179</v>
      </c>
      <c r="D6" s="142"/>
      <c r="E6" s="143"/>
      <c r="F6" s="169" t="s">
        <v>180</v>
      </c>
      <c r="G6" s="169" t="s">
        <v>180</v>
      </c>
      <c r="H6" s="169" t="s">
        <v>181</v>
      </c>
      <c r="I6" s="169" t="s">
        <v>182</v>
      </c>
      <c r="J6" s="169" t="s">
        <v>183</v>
      </c>
      <c r="K6" s="140"/>
      <c r="L6" s="169" t="s">
        <v>184</v>
      </c>
      <c r="M6" s="169" t="s">
        <v>185</v>
      </c>
      <c r="N6" s="169" t="s">
        <v>186</v>
      </c>
      <c r="O6" s="169" t="s">
        <v>187</v>
      </c>
      <c r="P6" s="169" t="s">
        <v>188</v>
      </c>
      <c r="Q6" s="169" t="s">
        <v>189</v>
      </c>
      <c r="R6" s="169" t="s">
        <v>190</v>
      </c>
      <c r="S6" s="169" t="s">
        <v>191</v>
      </c>
      <c r="T6" s="169" t="s">
        <v>192</v>
      </c>
      <c r="U6" s="140"/>
      <c r="V6" s="140"/>
      <c r="W6" s="140" t="s">
        <v>26</v>
      </c>
      <c r="X6" s="140"/>
      <c r="Y6" s="140"/>
      <c r="Z6" s="179"/>
      <c r="AA6" s="146">
        <f>'Locations Chart'!AD6</f>
        <v>41928</v>
      </c>
      <c r="AB6" s="116">
        <f>'Locations Chart'!AE6</f>
        <v>41820</v>
      </c>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c r="A7" s="106" t="s">
        <v>27</v>
      </c>
      <c r="B7" s="124"/>
      <c r="C7" s="155" t="s">
        <v>193</v>
      </c>
      <c r="D7" s="80"/>
      <c r="E7" s="125"/>
      <c r="F7" s="155" t="s">
        <v>194</v>
      </c>
      <c r="G7" s="126"/>
      <c r="H7" s="126"/>
      <c r="I7" s="155" t="s">
        <v>195</v>
      </c>
      <c r="J7" s="155" t="s">
        <v>196</v>
      </c>
      <c r="K7" s="126"/>
      <c r="L7" s="155" t="s">
        <v>197</v>
      </c>
      <c r="M7" s="155" t="s">
        <v>198</v>
      </c>
      <c r="N7" s="155" t="s">
        <v>199</v>
      </c>
      <c r="O7" s="126"/>
      <c r="P7" s="126"/>
      <c r="Q7" s="155" t="s">
        <v>200</v>
      </c>
      <c r="R7" s="126"/>
      <c r="S7" s="155" t="s">
        <v>201</v>
      </c>
      <c r="T7" s="155" t="s">
        <v>202</v>
      </c>
      <c r="U7" s="126"/>
      <c r="V7" s="155" t="s">
        <v>203</v>
      </c>
      <c r="W7" s="126"/>
      <c r="X7" s="126"/>
      <c r="Y7" s="126"/>
      <c r="Z7" s="127"/>
      <c r="AA7" s="186">
        <f>'Locations Chart'!AD7</f>
        <v>41928</v>
      </c>
      <c r="AB7" s="117">
        <f>'Locations Chart'!AE7</f>
        <v>41820</v>
      </c>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row>
    <row r="8" spans="1:88">
      <c r="A8" s="106" t="s">
        <v>28</v>
      </c>
      <c r="B8" s="124"/>
      <c r="C8" s="155" t="s">
        <v>204</v>
      </c>
      <c r="D8" s="80"/>
      <c r="E8" s="125"/>
      <c r="F8" s="126"/>
      <c r="G8" s="126"/>
      <c r="H8" s="126"/>
      <c r="I8" s="155" t="s">
        <v>237</v>
      </c>
      <c r="J8" s="155" t="s">
        <v>205</v>
      </c>
      <c r="K8" s="126"/>
      <c r="L8" s="155" t="s">
        <v>238</v>
      </c>
      <c r="M8" s="155" t="s">
        <v>206</v>
      </c>
      <c r="N8" s="155" t="s">
        <v>207</v>
      </c>
      <c r="O8" s="126"/>
      <c r="P8" s="126"/>
      <c r="Q8" s="155" t="s">
        <v>239</v>
      </c>
      <c r="R8" s="126"/>
      <c r="S8" s="155" t="s">
        <v>208</v>
      </c>
      <c r="T8" s="155" t="s">
        <v>209</v>
      </c>
      <c r="U8" s="126"/>
      <c r="V8" s="155" t="s">
        <v>240</v>
      </c>
      <c r="W8" s="126"/>
      <c r="X8" s="126"/>
      <c r="Y8" s="126"/>
      <c r="Z8" s="127"/>
      <c r="AA8" s="186">
        <f>'Locations Chart'!AD8</f>
        <v>41950</v>
      </c>
      <c r="AB8" s="117">
        <f>'Locations Chart'!AE8</f>
        <v>41950</v>
      </c>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row>
    <row r="9" spans="1:88">
      <c r="A9" s="128" t="s">
        <v>29</v>
      </c>
      <c r="B9" s="124"/>
      <c r="C9" s="155" t="s">
        <v>210</v>
      </c>
      <c r="D9" s="80"/>
      <c r="E9" s="125"/>
      <c r="F9" s="126"/>
      <c r="G9" s="126"/>
      <c r="H9" s="126"/>
      <c r="I9" s="155" t="s">
        <v>211</v>
      </c>
      <c r="J9" s="155" t="s">
        <v>212</v>
      </c>
      <c r="K9" s="126"/>
      <c r="L9" s="155" t="s">
        <v>213</v>
      </c>
      <c r="M9" s="155" t="s">
        <v>215</v>
      </c>
      <c r="N9" s="155" t="s">
        <v>214</v>
      </c>
      <c r="O9" s="126"/>
      <c r="P9" s="126"/>
      <c r="Q9" s="155" t="s">
        <v>216</v>
      </c>
      <c r="R9" s="126"/>
      <c r="S9" s="155" t="s">
        <v>217</v>
      </c>
      <c r="T9" s="155" t="s">
        <v>218</v>
      </c>
      <c r="U9" s="126"/>
      <c r="V9" s="155" t="s">
        <v>783</v>
      </c>
      <c r="W9" s="126"/>
      <c r="X9" s="126"/>
      <c r="Y9" s="126"/>
      <c r="Z9" s="127"/>
      <c r="AA9" s="186">
        <f>'Locations Chart'!AD9</f>
        <v>41928</v>
      </c>
      <c r="AB9" s="117">
        <f>'Locations Chart'!AE9</f>
        <v>41820</v>
      </c>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row>
    <row r="10" spans="1:88">
      <c r="A10" s="128" t="s">
        <v>30</v>
      </c>
      <c r="B10" s="124"/>
      <c r="C10" s="155" t="s">
        <v>219</v>
      </c>
      <c r="D10" s="80"/>
      <c r="E10" s="125"/>
      <c r="F10" s="155" t="s">
        <v>220</v>
      </c>
      <c r="G10" s="126"/>
      <c r="H10" s="126"/>
      <c r="I10" s="155" t="s">
        <v>221</v>
      </c>
      <c r="J10" s="155" t="s">
        <v>222</v>
      </c>
      <c r="K10" s="126"/>
      <c r="L10" s="155" t="s">
        <v>223</v>
      </c>
      <c r="M10" s="155" t="s">
        <v>224</v>
      </c>
      <c r="N10" s="155" t="s">
        <v>225</v>
      </c>
      <c r="O10" s="126"/>
      <c r="P10" s="126"/>
      <c r="Q10" s="155" t="s">
        <v>226</v>
      </c>
      <c r="R10" s="126"/>
      <c r="S10" s="155" t="s">
        <v>227</v>
      </c>
      <c r="T10" s="155" t="s">
        <v>228</v>
      </c>
      <c r="U10" s="126"/>
      <c r="V10" s="155" t="s">
        <v>229</v>
      </c>
      <c r="W10" s="126"/>
      <c r="X10" s="126"/>
      <c r="Y10" s="126"/>
      <c r="Z10" s="127"/>
      <c r="AA10" s="186">
        <f>'Locations Chart'!AD10</f>
        <v>41928</v>
      </c>
      <c r="AB10" s="117">
        <f>'Locations Chart'!AE10</f>
        <v>41820</v>
      </c>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c r="A11" s="128" t="s">
        <v>31</v>
      </c>
      <c r="B11" s="124"/>
      <c r="C11" s="155" t="s">
        <v>230</v>
      </c>
      <c r="D11" s="80"/>
      <c r="E11" s="125"/>
      <c r="F11" s="155" t="s">
        <v>241</v>
      </c>
      <c r="G11" s="126"/>
      <c r="H11" s="126"/>
      <c r="I11" s="126"/>
      <c r="J11" s="155" t="s">
        <v>242</v>
      </c>
      <c r="K11" s="126"/>
      <c r="L11" s="126"/>
      <c r="M11" s="155" t="s">
        <v>243</v>
      </c>
      <c r="N11" s="155" t="s">
        <v>244</v>
      </c>
      <c r="O11" s="126"/>
      <c r="P11" s="126"/>
      <c r="Q11" s="155" t="s">
        <v>245</v>
      </c>
      <c r="R11" s="126"/>
      <c r="S11" s="155" t="s">
        <v>246</v>
      </c>
      <c r="T11" s="155" t="s">
        <v>247</v>
      </c>
      <c r="U11" s="126"/>
      <c r="V11" s="155" t="s">
        <v>248</v>
      </c>
      <c r="W11" s="126"/>
      <c r="X11" s="126"/>
      <c r="Y11" s="126"/>
      <c r="Z11" s="127"/>
      <c r="AA11" s="186">
        <f>'Locations Chart'!AD11</f>
        <v>41928</v>
      </c>
      <c r="AB11" s="117">
        <f>'Locations Chart'!AE11</f>
        <v>41820</v>
      </c>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row>
    <row r="12" spans="1:88">
      <c r="A12" s="106" t="s">
        <v>32</v>
      </c>
      <c r="B12" s="124"/>
      <c r="C12" s="155" t="s">
        <v>249</v>
      </c>
      <c r="D12" s="80"/>
      <c r="E12" s="125"/>
      <c r="F12" s="155" t="s">
        <v>250</v>
      </c>
      <c r="G12" s="126"/>
      <c r="H12" s="126"/>
      <c r="I12" s="155" t="s">
        <v>251</v>
      </c>
      <c r="J12" s="155" t="s">
        <v>252</v>
      </c>
      <c r="K12" s="126"/>
      <c r="L12" s="156" t="s">
        <v>253</v>
      </c>
      <c r="M12" s="155" t="s">
        <v>254</v>
      </c>
      <c r="N12" s="155" t="s">
        <v>255</v>
      </c>
      <c r="O12" s="126"/>
      <c r="P12" s="126"/>
      <c r="Q12" s="155" t="s">
        <v>256</v>
      </c>
      <c r="R12" s="155" t="s">
        <v>257</v>
      </c>
      <c r="S12" s="155" t="s">
        <v>258</v>
      </c>
      <c r="T12" s="155" t="s">
        <v>259</v>
      </c>
      <c r="U12" s="126"/>
      <c r="V12" s="155" t="s">
        <v>260</v>
      </c>
      <c r="W12" s="126"/>
      <c r="X12" s="126"/>
      <c r="Y12" s="126"/>
      <c r="Z12" s="127"/>
      <c r="AA12" s="186">
        <f>'Locations Chart'!AD12</f>
        <v>41928</v>
      </c>
      <c r="AB12" s="117">
        <f>'Locations Chart'!AE12</f>
        <v>41820</v>
      </c>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row>
    <row r="13" spans="1:88">
      <c r="A13" s="106" t="s">
        <v>33</v>
      </c>
      <c r="B13" s="124"/>
      <c r="C13" s="155" t="s">
        <v>261</v>
      </c>
      <c r="D13" s="80"/>
      <c r="E13" s="125"/>
      <c r="F13" s="155" t="s">
        <v>262</v>
      </c>
      <c r="G13" s="126"/>
      <c r="H13" s="126"/>
      <c r="I13" s="155" t="s">
        <v>263</v>
      </c>
      <c r="J13" s="155" t="s">
        <v>264</v>
      </c>
      <c r="K13" s="126"/>
      <c r="L13" s="155" t="s">
        <v>265</v>
      </c>
      <c r="M13" s="155" t="s">
        <v>267</v>
      </c>
      <c r="N13" s="155" t="s">
        <v>266</v>
      </c>
      <c r="O13" s="126"/>
      <c r="P13" s="126"/>
      <c r="Q13" s="155" t="s">
        <v>268</v>
      </c>
      <c r="R13" s="126"/>
      <c r="S13" s="155" t="s">
        <v>269</v>
      </c>
      <c r="T13" s="155" t="s">
        <v>270</v>
      </c>
      <c r="U13" s="126"/>
      <c r="V13" s="155" t="s">
        <v>271</v>
      </c>
      <c r="W13" s="126"/>
      <c r="X13" s="126"/>
      <c r="Y13" s="126"/>
      <c r="Z13" s="127"/>
      <c r="AA13" s="186">
        <f>'Locations Chart'!AD13</f>
        <v>41928</v>
      </c>
      <c r="AB13" s="117">
        <f>'Locations Chart'!AE13</f>
        <v>41820</v>
      </c>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row>
    <row r="14" spans="1:88">
      <c r="A14" s="128" t="s">
        <v>34</v>
      </c>
      <c r="B14" s="124"/>
      <c r="C14" s="155" t="s">
        <v>272</v>
      </c>
      <c r="D14" s="80"/>
      <c r="E14" s="125"/>
      <c r="F14" s="126"/>
      <c r="G14" s="126"/>
      <c r="H14" s="126"/>
      <c r="I14" s="155" t="s">
        <v>273</v>
      </c>
      <c r="J14" s="126"/>
      <c r="K14" s="126"/>
      <c r="L14" s="155" t="s">
        <v>274</v>
      </c>
      <c r="M14" s="155" t="s">
        <v>275</v>
      </c>
      <c r="N14" s="155" t="s">
        <v>276</v>
      </c>
      <c r="O14" s="126"/>
      <c r="P14" s="126"/>
      <c r="Q14" s="126"/>
      <c r="R14" s="126"/>
      <c r="S14" s="155" t="s">
        <v>277</v>
      </c>
      <c r="T14" s="155" t="s">
        <v>278</v>
      </c>
      <c r="U14" s="126"/>
      <c r="V14" s="155" t="s">
        <v>279</v>
      </c>
      <c r="W14" s="126"/>
      <c r="X14" s="126"/>
      <c r="Y14" s="126"/>
      <c r="Z14" s="127"/>
      <c r="AA14" s="186">
        <f>'Locations Chart'!AD14</f>
        <v>41928</v>
      </c>
      <c r="AB14" s="117">
        <f>'Locations Chart'!AE14</f>
        <v>41820</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row>
    <row r="15" spans="1:88">
      <c r="A15" s="128" t="s">
        <v>35</v>
      </c>
      <c r="B15" s="124"/>
      <c r="C15" s="126"/>
      <c r="D15" s="80"/>
      <c r="E15" s="125"/>
      <c r="F15" s="126"/>
      <c r="G15" s="126"/>
      <c r="H15" s="126"/>
      <c r="I15" s="126"/>
      <c r="J15" s="126"/>
      <c r="K15" s="126"/>
      <c r="L15" s="126"/>
      <c r="M15" s="126"/>
      <c r="N15" s="126"/>
      <c r="O15" s="126"/>
      <c r="P15" s="126"/>
      <c r="Q15" s="126"/>
      <c r="R15" s="126"/>
      <c r="S15" s="126"/>
      <c r="T15" s="126"/>
      <c r="U15" s="126"/>
      <c r="V15" s="126"/>
      <c r="W15" s="126"/>
      <c r="X15" s="126"/>
      <c r="Y15" s="126"/>
      <c r="Z15" s="180" t="s">
        <v>280</v>
      </c>
      <c r="AA15" s="186">
        <f>'Locations Chart'!AD15</f>
        <v>41928</v>
      </c>
      <c r="AB15" s="117">
        <f>'Locations Chart'!AE15</f>
        <v>41820</v>
      </c>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row>
    <row r="16" spans="1:88">
      <c r="A16" s="128" t="s">
        <v>36</v>
      </c>
      <c r="B16" s="124"/>
      <c r="C16" s="155" t="s">
        <v>281</v>
      </c>
      <c r="D16" s="80"/>
      <c r="E16" s="125"/>
      <c r="F16" s="126"/>
      <c r="G16" s="126"/>
      <c r="H16" s="126"/>
      <c r="I16" s="155" t="s">
        <v>282</v>
      </c>
      <c r="J16" s="155" t="s">
        <v>283</v>
      </c>
      <c r="K16" s="126"/>
      <c r="L16" s="155" t="s">
        <v>284</v>
      </c>
      <c r="M16" s="155" t="s">
        <v>285</v>
      </c>
      <c r="N16" s="155" t="s">
        <v>286</v>
      </c>
      <c r="O16" s="126"/>
      <c r="P16" s="126"/>
      <c r="Q16" s="155" t="s">
        <v>287</v>
      </c>
      <c r="R16" s="126"/>
      <c r="S16" s="155" t="s">
        <v>288</v>
      </c>
      <c r="T16" s="155" t="s">
        <v>289</v>
      </c>
      <c r="U16" s="126"/>
      <c r="V16" s="155" t="s">
        <v>290</v>
      </c>
      <c r="W16" s="126"/>
      <c r="X16" s="126"/>
      <c r="Y16" s="126"/>
      <c r="Z16" s="127"/>
      <c r="AA16" s="186">
        <f>'Locations Chart'!AD16</f>
        <v>41928</v>
      </c>
      <c r="AB16" s="117">
        <f>'Locations Chart'!AE16</f>
        <v>41820</v>
      </c>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row>
    <row r="17" spans="1:88">
      <c r="A17" s="128" t="s">
        <v>37</v>
      </c>
      <c r="B17" s="124"/>
      <c r="C17" s="155" t="s">
        <v>291</v>
      </c>
      <c r="D17" s="80"/>
      <c r="E17" s="125"/>
      <c r="F17" s="155" t="s">
        <v>292</v>
      </c>
      <c r="G17" s="126"/>
      <c r="H17" s="126"/>
      <c r="I17" s="155" t="s">
        <v>293</v>
      </c>
      <c r="J17" s="155" t="s">
        <v>294</v>
      </c>
      <c r="K17" s="126"/>
      <c r="L17" s="155" t="s">
        <v>295</v>
      </c>
      <c r="M17" s="155" t="s">
        <v>296</v>
      </c>
      <c r="N17" s="155" t="s">
        <v>297</v>
      </c>
      <c r="O17" s="126"/>
      <c r="P17" s="126"/>
      <c r="Q17" s="155" t="s">
        <v>298</v>
      </c>
      <c r="R17" s="126"/>
      <c r="S17" s="155" t="s">
        <v>299</v>
      </c>
      <c r="T17" s="155" t="s">
        <v>300</v>
      </c>
      <c r="U17" s="126"/>
      <c r="V17" s="155" t="s">
        <v>301</v>
      </c>
      <c r="W17" s="126"/>
      <c r="X17" s="126"/>
      <c r="Y17" s="126"/>
      <c r="Z17" s="127"/>
      <c r="AA17" s="186">
        <f>'Locations Chart'!AD17</f>
        <v>41928</v>
      </c>
      <c r="AB17" s="117">
        <f>'Locations Chart'!AE17</f>
        <v>41820</v>
      </c>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row>
    <row r="18" spans="1:88">
      <c r="A18" s="128" t="s">
        <v>38</v>
      </c>
      <c r="B18" s="124"/>
      <c r="C18" s="155" t="s">
        <v>302</v>
      </c>
      <c r="D18" s="80"/>
      <c r="E18" s="125"/>
      <c r="F18" s="155" t="s">
        <v>303</v>
      </c>
      <c r="G18" s="126"/>
      <c r="H18" s="126"/>
      <c r="I18" s="155" t="s">
        <v>304</v>
      </c>
      <c r="J18" s="155" t="s">
        <v>305</v>
      </c>
      <c r="K18" s="126"/>
      <c r="L18" s="155" t="s">
        <v>306</v>
      </c>
      <c r="M18" s="155" t="s">
        <v>307</v>
      </c>
      <c r="N18" s="155" t="s">
        <v>308</v>
      </c>
      <c r="O18" s="126"/>
      <c r="P18" s="126"/>
      <c r="Q18" s="155" t="s">
        <v>309</v>
      </c>
      <c r="R18" s="126"/>
      <c r="S18" s="155" t="s">
        <v>310</v>
      </c>
      <c r="T18" s="155" t="s">
        <v>311</v>
      </c>
      <c r="U18" s="126"/>
      <c r="V18" s="155" t="s">
        <v>312</v>
      </c>
      <c r="W18" s="126"/>
      <c r="X18" s="126"/>
      <c r="Y18" s="126"/>
      <c r="Z18" s="127"/>
      <c r="AA18" s="186">
        <f>'Locations Chart'!AD18</f>
        <v>41928</v>
      </c>
      <c r="AB18" s="117">
        <f>'Locations Chart'!AE18</f>
        <v>41820</v>
      </c>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row>
    <row r="19" spans="1:88">
      <c r="A19" s="128" t="s">
        <v>39</v>
      </c>
      <c r="B19" s="124"/>
      <c r="C19" s="155" t="s">
        <v>313</v>
      </c>
      <c r="D19" s="80"/>
      <c r="E19" s="125"/>
      <c r="F19" s="126"/>
      <c r="G19" s="126"/>
      <c r="H19" s="126"/>
      <c r="I19" s="155" t="s">
        <v>314</v>
      </c>
      <c r="J19" s="126"/>
      <c r="K19" s="126"/>
      <c r="L19" s="155" t="s">
        <v>315</v>
      </c>
      <c r="M19" s="155" t="s">
        <v>316</v>
      </c>
      <c r="N19" s="155" t="s">
        <v>317</v>
      </c>
      <c r="O19" s="126"/>
      <c r="P19" s="126"/>
      <c r="Q19" s="155" t="s">
        <v>318</v>
      </c>
      <c r="R19" s="126"/>
      <c r="S19" s="126"/>
      <c r="T19" s="155" t="s">
        <v>319</v>
      </c>
      <c r="U19" s="126"/>
      <c r="V19" s="126"/>
      <c r="W19" s="126"/>
      <c r="X19" s="126"/>
      <c r="Y19" s="126"/>
      <c r="Z19" s="127"/>
      <c r="AA19" s="186">
        <f>'Locations Chart'!AD19</f>
        <v>41928</v>
      </c>
      <c r="AB19" s="117">
        <f>'Locations Chart'!AE19</f>
        <v>41820</v>
      </c>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row>
    <row r="20" spans="1:88">
      <c r="A20" s="128" t="s">
        <v>40</v>
      </c>
      <c r="B20" s="124"/>
      <c r="C20" s="155" t="s">
        <v>320</v>
      </c>
      <c r="D20" s="80"/>
      <c r="E20" s="125"/>
      <c r="F20" s="155" t="s">
        <v>321</v>
      </c>
      <c r="G20" s="126"/>
      <c r="H20" s="126"/>
      <c r="I20" s="155" t="s">
        <v>322</v>
      </c>
      <c r="J20" s="155" t="s">
        <v>323</v>
      </c>
      <c r="K20" s="126"/>
      <c r="L20" s="155" t="s">
        <v>324</v>
      </c>
      <c r="M20" s="155" t="s">
        <v>325</v>
      </c>
      <c r="N20" s="126"/>
      <c r="O20" s="126"/>
      <c r="P20" s="126"/>
      <c r="Q20" s="155" t="s">
        <v>326</v>
      </c>
      <c r="R20" s="155" t="s">
        <v>327</v>
      </c>
      <c r="S20" s="155" t="s">
        <v>328</v>
      </c>
      <c r="T20" s="155" t="s">
        <v>329</v>
      </c>
      <c r="U20" s="126"/>
      <c r="V20" s="155" t="s">
        <v>330</v>
      </c>
      <c r="W20" s="126"/>
      <c r="X20" s="126"/>
      <c r="Y20" s="126"/>
      <c r="Z20" s="127"/>
      <c r="AA20" s="186">
        <f>'Locations Chart'!AD20</f>
        <v>41928</v>
      </c>
      <c r="AB20" s="117">
        <f>'Locations Chart'!AE20</f>
        <v>41820</v>
      </c>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c r="A21" s="128" t="s">
        <v>41</v>
      </c>
      <c r="B21" s="124"/>
      <c r="C21" s="155" t="s">
        <v>331</v>
      </c>
      <c r="D21" s="80"/>
      <c r="E21" s="125"/>
      <c r="F21" s="126"/>
      <c r="G21" s="126"/>
      <c r="H21" s="126"/>
      <c r="I21" s="155" t="s">
        <v>332</v>
      </c>
      <c r="J21" s="155" t="s">
        <v>333</v>
      </c>
      <c r="K21" s="126"/>
      <c r="L21" s="155" t="s">
        <v>334</v>
      </c>
      <c r="M21" s="155" t="s">
        <v>335</v>
      </c>
      <c r="N21" s="155" t="s">
        <v>336</v>
      </c>
      <c r="O21" s="126"/>
      <c r="P21" s="126"/>
      <c r="Q21" s="155" t="s">
        <v>337</v>
      </c>
      <c r="R21" s="126"/>
      <c r="S21" s="155" t="s">
        <v>338</v>
      </c>
      <c r="T21" s="155" t="s">
        <v>339</v>
      </c>
      <c r="U21" s="126"/>
      <c r="V21" s="155" t="s">
        <v>340</v>
      </c>
      <c r="W21" s="126"/>
      <c r="X21" s="126"/>
      <c r="Y21" s="126"/>
      <c r="Z21" s="127"/>
      <c r="AA21" s="186">
        <f>'Locations Chart'!AD21</f>
        <v>41928</v>
      </c>
      <c r="AB21" s="117">
        <f>'Locations Chart'!AE21</f>
        <v>41820</v>
      </c>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row>
    <row r="22" spans="1:88" s="4" customFormat="1">
      <c r="A22" s="128" t="s">
        <v>57</v>
      </c>
      <c r="B22" s="124"/>
      <c r="C22" s="155" t="s">
        <v>341</v>
      </c>
      <c r="D22" s="76" t="s">
        <v>342</v>
      </c>
      <c r="E22" s="125"/>
      <c r="F22" s="155" t="s">
        <v>343</v>
      </c>
      <c r="G22" s="126"/>
      <c r="H22" s="155" t="s">
        <v>344</v>
      </c>
      <c r="I22" s="155" t="s">
        <v>345</v>
      </c>
      <c r="J22" s="126"/>
      <c r="K22" s="126"/>
      <c r="L22" s="155" t="s">
        <v>346</v>
      </c>
      <c r="M22" s="155" t="s">
        <v>347</v>
      </c>
      <c r="N22" s="155" t="s">
        <v>348</v>
      </c>
      <c r="O22" s="126"/>
      <c r="P22" s="126"/>
      <c r="Q22" s="155" t="s">
        <v>349</v>
      </c>
      <c r="R22" s="126"/>
      <c r="S22" s="155" t="s">
        <v>350</v>
      </c>
      <c r="T22" s="155" t="s">
        <v>351</v>
      </c>
      <c r="U22" s="126"/>
      <c r="V22" s="157" t="s">
        <v>891</v>
      </c>
      <c r="W22" s="126"/>
      <c r="X22" s="126"/>
      <c r="Y22" s="126"/>
      <c r="Z22" s="127"/>
      <c r="AA22" s="186">
        <f>'Locations Chart'!AD22</f>
        <v>41928</v>
      </c>
      <c r="AB22" s="117">
        <f>'Locations Chart'!AE22</f>
        <v>41820</v>
      </c>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row>
    <row r="23" spans="1:88" ht="14" thickBot="1">
      <c r="A23" s="134" t="s">
        <v>42</v>
      </c>
      <c r="B23" s="135"/>
      <c r="C23" s="136"/>
      <c r="D23" s="137"/>
      <c r="E23" s="138"/>
      <c r="F23" s="136"/>
      <c r="G23" s="136"/>
      <c r="H23" s="136"/>
      <c r="I23" s="167" t="s">
        <v>352</v>
      </c>
      <c r="J23" s="167" t="s">
        <v>353</v>
      </c>
      <c r="K23" s="136"/>
      <c r="L23" s="167" t="s">
        <v>354</v>
      </c>
      <c r="M23" s="136"/>
      <c r="N23" s="167" t="s">
        <v>355</v>
      </c>
      <c r="O23" s="136"/>
      <c r="P23" s="136"/>
      <c r="Q23" s="136"/>
      <c r="R23" s="136"/>
      <c r="S23" s="136"/>
      <c r="T23" s="136"/>
      <c r="U23" s="136"/>
      <c r="V23" s="136"/>
      <c r="W23" s="136"/>
      <c r="X23" s="136"/>
      <c r="Y23" s="136"/>
      <c r="Z23" s="139"/>
      <c r="AA23" s="187">
        <f>'Locations Chart'!AD23</f>
        <v>41928</v>
      </c>
      <c r="AB23" s="170">
        <f>'Locations Chart'!AE23</f>
        <v>41820</v>
      </c>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row>
    <row r="24" spans="1:88">
      <c r="A24" s="198" t="s">
        <v>43</v>
      </c>
      <c r="B24" s="199" t="s">
        <v>356</v>
      </c>
      <c r="C24" s="200" t="s">
        <v>357</v>
      </c>
      <c r="D24" s="75" t="s">
        <v>358</v>
      </c>
      <c r="E24" s="201" t="s">
        <v>359</v>
      </c>
      <c r="F24" s="200" t="s">
        <v>360</v>
      </c>
      <c r="G24" s="200" t="s">
        <v>361</v>
      </c>
      <c r="H24" s="200" t="s">
        <v>362</v>
      </c>
      <c r="I24" s="200" t="s">
        <v>363</v>
      </c>
      <c r="J24" s="200" t="s">
        <v>364</v>
      </c>
      <c r="K24" s="123"/>
      <c r="L24" s="200" t="s">
        <v>365</v>
      </c>
      <c r="M24" s="200" t="s">
        <v>366</v>
      </c>
      <c r="N24" s="200" t="s">
        <v>367</v>
      </c>
      <c r="O24" s="123"/>
      <c r="P24" s="123"/>
      <c r="Q24" s="200" t="s">
        <v>368</v>
      </c>
      <c r="R24" s="200" t="s">
        <v>369</v>
      </c>
      <c r="S24" s="200" t="s">
        <v>370</v>
      </c>
      <c r="T24" s="200" t="s">
        <v>371</v>
      </c>
      <c r="U24" s="200" t="s">
        <v>372</v>
      </c>
      <c r="V24" s="200" t="s">
        <v>373</v>
      </c>
      <c r="W24" s="123"/>
      <c r="X24" s="200" t="s">
        <v>374</v>
      </c>
      <c r="Y24" s="123"/>
      <c r="Z24" s="202" t="s">
        <v>375</v>
      </c>
      <c r="AA24" s="203">
        <f>'Locations Chart'!AD24</f>
        <v>41950</v>
      </c>
      <c r="AB24" s="115">
        <f>'Locations Chart'!AE24</f>
        <v>41851</v>
      </c>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row>
    <row r="25" spans="1:88">
      <c r="A25" s="128" t="s">
        <v>44</v>
      </c>
      <c r="B25" s="124"/>
      <c r="C25" s="155" t="s">
        <v>376</v>
      </c>
      <c r="D25" s="80"/>
      <c r="E25" s="125"/>
      <c r="F25" s="155" t="s">
        <v>377</v>
      </c>
      <c r="G25" s="126"/>
      <c r="H25" s="126"/>
      <c r="I25" s="155" t="s">
        <v>378</v>
      </c>
      <c r="J25" s="155" t="s">
        <v>379</v>
      </c>
      <c r="K25" s="126"/>
      <c r="L25" s="155" t="s">
        <v>380</v>
      </c>
      <c r="M25" s="155" t="s">
        <v>381</v>
      </c>
      <c r="N25" s="155" t="s">
        <v>382</v>
      </c>
      <c r="O25" s="126"/>
      <c r="P25" s="126"/>
      <c r="Q25" s="155" t="s">
        <v>383</v>
      </c>
      <c r="R25" s="126"/>
      <c r="S25" s="126"/>
      <c r="T25" s="126"/>
      <c r="U25" s="126"/>
      <c r="V25" s="126"/>
      <c r="W25" s="126"/>
      <c r="X25" s="126"/>
      <c r="Y25" s="126"/>
      <c r="Z25" s="127"/>
      <c r="AA25" s="186">
        <f>'Locations Chart'!AD25</f>
        <v>41928</v>
      </c>
      <c r="AB25" s="117">
        <f>'Locations Chart'!AE25</f>
        <v>41851</v>
      </c>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row>
    <row r="26" spans="1:88">
      <c r="A26" s="128" t="s">
        <v>45</v>
      </c>
      <c r="B26" s="124"/>
      <c r="C26" s="155" t="s">
        <v>384</v>
      </c>
      <c r="D26" s="80"/>
      <c r="E26" s="125"/>
      <c r="F26" s="126"/>
      <c r="G26" s="126"/>
      <c r="H26" s="155" t="s">
        <v>385</v>
      </c>
      <c r="I26" s="155" t="s">
        <v>386</v>
      </c>
      <c r="J26" s="126"/>
      <c r="K26" s="126"/>
      <c r="L26" s="155" t="s">
        <v>387</v>
      </c>
      <c r="M26" s="155" t="s">
        <v>388</v>
      </c>
      <c r="N26" s="126"/>
      <c r="O26" s="126"/>
      <c r="P26" s="126"/>
      <c r="Q26" s="155" t="s">
        <v>389</v>
      </c>
      <c r="R26" s="126"/>
      <c r="S26" s="126"/>
      <c r="T26" s="126"/>
      <c r="U26" s="126"/>
      <c r="V26" s="126"/>
      <c r="W26" s="126"/>
      <c r="X26" s="126"/>
      <c r="Y26" s="126"/>
      <c r="Z26" s="127"/>
      <c r="AA26" s="186">
        <f>'Locations Chart'!AD26</f>
        <v>41928</v>
      </c>
      <c r="AB26" s="117">
        <f>'Locations Chart'!AE26</f>
        <v>41851</v>
      </c>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row>
    <row r="27" spans="1:88">
      <c r="A27" s="128" t="s">
        <v>46</v>
      </c>
      <c r="B27" s="124"/>
      <c r="C27" s="126"/>
      <c r="D27" s="80"/>
      <c r="E27" s="125"/>
      <c r="F27" s="126"/>
      <c r="G27" s="126"/>
      <c r="H27" s="126"/>
      <c r="I27" s="155" t="s">
        <v>390</v>
      </c>
      <c r="J27" s="155" t="s">
        <v>391</v>
      </c>
      <c r="K27" s="126"/>
      <c r="L27" s="155" t="s">
        <v>392</v>
      </c>
      <c r="M27" s="155" t="s">
        <v>393</v>
      </c>
      <c r="N27" s="155" t="s">
        <v>394</v>
      </c>
      <c r="O27" s="126"/>
      <c r="P27" s="126"/>
      <c r="Q27" s="155" t="s">
        <v>395</v>
      </c>
      <c r="R27" s="126"/>
      <c r="S27" s="126"/>
      <c r="T27" s="126"/>
      <c r="U27" s="126"/>
      <c r="V27" s="126"/>
      <c r="W27" s="126"/>
      <c r="X27" s="126"/>
      <c r="Y27" s="126"/>
      <c r="Z27" s="127"/>
      <c r="AA27" s="186">
        <f>'Locations Chart'!AD27</f>
        <v>41928</v>
      </c>
      <c r="AB27" s="117">
        <f>'Locations Chart'!AE27</f>
        <v>41851</v>
      </c>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row>
    <row r="28" spans="1:88">
      <c r="A28" s="128" t="s">
        <v>47</v>
      </c>
      <c r="B28" s="124"/>
      <c r="C28" s="155" t="s">
        <v>396</v>
      </c>
      <c r="D28" s="80"/>
      <c r="E28" s="125"/>
      <c r="F28" s="126"/>
      <c r="G28" s="126"/>
      <c r="H28" s="126"/>
      <c r="I28" s="155" t="s">
        <v>397</v>
      </c>
      <c r="J28" s="155" t="s">
        <v>398</v>
      </c>
      <c r="K28" s="126"/>
      <c r="L28" s="155" t="s">
        <v>399</v>
      </c>
      <c r="M28" s="155" t="s">
        <v>400</v>
      </c>
      <c r="N28" s="155" t="s">
        <v>401</v>
      </c>
      <c r="O28" s="126"/>
      <c r="P28" s="126"/>
      <c r="Q28" s="155" t="s">
        <v>402</v>
      </c>
      <c r="R28" s="155" t="s">
        <v>403</v>
      </c>
      <c r="S28" s="126"/>
      <c r="T28" s="126"/>
      <c r="U28" s="126"/>
      <c r="V28" s="126"/>
      <c r="W28" s="126"/>
      <c r="X28" s="126"/>
      <c r="Y28" s="126"/>
      <c r="Z28" s="127"/>
      <c r="AA28" s="186">
        <f>'Locations Chart'!AD28</f>
        <v>41928</v>
      </c>
      <c r="AB28" s="117">
        <f>'Locations Chart'!AE28</f>
        <v>41851</v>
      </c>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row>
    <row r="29" spans="1:88">
      <c r="A29" s="128" t="s">
        <v>48</v>
      </c>
      <c r="B29" s="124"/>
      <c r="C29" s="126"/>
      <c r="D29" s="80"/>
      <c r="E29" s="125"/>
      <c r="F29" s="126"/>
      <c r="G29" s="126"/>
      <c r="H29" s="126"/>
      <c r="I29" s="155" t="s">
        <v>404</v>
      </c>
      <c r="J29" s="126"/>
      <c r="K29" s="126"/>
      <c r="L29" s="155" t="s">
        <v>405</v>
      </c>
      <c r="M29" s="126"/>
      <c r="N29" s="126"/>
      <c r="O29" s="126"/>
      <c r="P29" s="126"/>
      <c r="Q29" s="155" t="s">
        <v>406</v>
      </c>
      <c r="R29" s="126"/>
      <c r="S29" s="126"/>
      <c r="T29" s="126"/>
      <c r="U29" s="126"/>
      <c r="V29" s="126"/>
      <c r="W29" s="126"/>
      <c r="X29" s="126"/>
      <c r="Y29" s="126"/>
      <c r="Z29" s="127"/>
      <c r="AA29" s="186">
        <f>'Locations Chart'!AD29</f>
        <v>41928</v>
      </c>
      <c r="AB29" s="117">
        <f>'Locations Chart'!AE29</f>
        <v>41851</v>
      </c>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row>
    <row r="30" spans="1:88">
      <c r="A30" s="128" t="s">
        <v>49</v>
      </c>
      <c r="B30" s="124"/>
      <c r="C30" s="126"/>
      <c r="D30" s="76" t="s">
        <v>407</v>
      </c>
      <c r="E30" s="125"/>
      <c r="F30" s="155" t="s">
        <v>408</v>
      </c>
      <c r="G30" s="126"/>
      <c r="H30" s="126"/>
      <c r="I30" s="126"/>
      <c r="J30" s="126"/>
      <c r="K30" s="126"/>
      <c r="L30" s="126"/>
      <c r="M30" s="155" t="s">
        <v>408</v>
      </c>
      <c r="N30" s="155" t="s">
        <v>409</v>
      </c>
      <c r="O30" s="155" t="s">
        <v>410</v>
      </c>
      <c r="P30" s="155" t="s">
        <v>411</v>
      </c>
      <c r="Q30" s="155" t="s">
        <v>412</v>
      </c>
      <c r="R30" s="126"/>
      <c r="S30" s="155" t="s">
        <v>407</v>
      </c>
      <c r="T30" s="126"/>
      <c r="U30" s="155" t="s">
        <v>413</v>
      </c>
      <c r="V30" s="126"/>
      <c r="W30" s="126"/>
      <c r="X30" s="126"/>
      <c r="Y30" s="155" t="s">
        <v>414</v>
      </c>
      <c r="Z30" s="127"/>
      <c r="AA30" s="186">
        <f>'Locations Chart'!AD30</f>
        <v>41928</v>
      </c>
      <c r="AB30" s="117">
        <f>'Locations Chart'!AE30</f>
        <v>41851</v>
      </c>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row>
    <row r="31" spans="1:88">
      <c r="A31" s="128" t="s">
        <v>50</v>
      </c>
      <c r="B31" s="124"/>
      <c r="C31" s="126"/>
      <c r="D31" s="80"/>
      <c r="E31" s="125"/>
      <c r="F31" s="126"/>
      <c r="G31" s="126"/>
      <c r="H31" s="126"/>
      <c r="I31" s="155" t="s">
        <v>415</v>
      </c>
      <c r="J31" s="155" t="s">
        <v>416</v>
      </c>
      <c r="K31" s="126"/>
      <c r="L31" s="126"/>
      <c r="M31" s="126"/>
      <c r="N31" s="126"/>
      <c r="O31" s="126"/>
      <c r="P31" s="126"/>
      <c r="Q31" s="126"/>
      <c r="R31" s="126"/>
      <c r="S31" s="126"/>
      <c r="T31" s="126"/>
      <c r="U31" s="126"/>
      <c r="V31" s="126"/>
      <c r="W31" s="126"/>
      <c r="X31" s="126"/>
      <c r="Y31" s="126"/>
      <c r="Z31" s="127"/>
      <c r="AA31" s="186">
        <f>'Locations Chart'!AD31</f>
        <v>41928</v>
      </c>
      <c r="AB31" s="117">
        <f>'Locations Chart'!AE31</f>
        <v>41851</v>
      </c>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row>
    <row r="32" spans="1:88">
      <c r="A32" s="128" t="s">
        <v>51</v>
      </c>
      <c r="B32" s="124"/>
      <c r="C32" s="126"/>
      <c r="D32" s="80"/>
      <c r="E32" s="125"/>
      <c r="F32" s="126"/>
      <c r="G32" s="126"/>
      <c r="H32" s="126"/>
      <c r="I32" s="155" t="s">
        <v>417</v>
      </c>
      <c r="J32" s="126"/>
      <c r="K32" s="126"/>
      <c r="L32" s="155" t="s">
        <v>418</v>
      </c>
      <c r="M32" s="155" t="s">
        <v>419</v>
      </c>
      <c r="N32" s="155" t="s">
        <v>420</v>
      </c>
      <c r="O32" s="126"/>
      <c r="P32" s="126"/>
      <c r="Q32" s="155" t="s">
        <v>421</v>
      </c>
      <c r="R32" s="126"/>
      <c r="S32" s="126"/>
      <c r="T32" s="126"/>
      <c r="U32" s="126"/>
      <c r="V32" s="126"/>
      <c r="W32" s="126"/>
      <c r="X32" s="126"/>
      <c r="Y32" s="126"/>
      <c r="Z32" s="127"/>
      <c r="AA32" s="186">
        <f>'Locations Chart'!AD32</f>
        <v>41928</v>
      </c>
      <c r="AB32" s="117">
        <f>'Locations Chart'!AE32</f>
        <v>41851</v>
      </c>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row>
    <row r="33" spans="1:88">
      <c r="A33" s="128" t="s">
        <v>32</v>
      </c>
      <c r="B33" s="124"/>
      <c r="C33" s="155" t="s">
        <v>422</v>
      </c>
      <c r="D33" s="80"/>
      <c r="E33" s="125"/>
      <c r="F33" s="155" t="s">
        <v>423</v>
      </c>
      <c r="G33" s="126"/>
      <c r="H33" s="155" t="s">
        <v>424</v>
      </c>
      <c r="I33" s="155" t="s">
        <v>425</v>
      </c>
      <c r="J33" s="155" t="s">
        <v>426</v>
      </c>
      <c r="K33" s="126"/>
      <c r="L33" s="155" t="s">
        <v>427</v>
      </c>
      <c r="M33" s="155" t="s">
        <v>428</v>
      </c>
      <c r="N33" s="155" t="s">
        <v>429</v>
      </c>
      <c r="O33" s="126"/>
      <c r="P33" s="126"/>
      <c r="Q33" s="155" t="s">
        <v>430</v>
      </c>
      <c r="R33" s="126"/>
      <c r="S33" s="126"/>
      <c r="T33" s="126"/>
      <c r="U33" s="126"/>
      <c r="V33" s="126"/>
      <c r="W33" s="126"/>
      <c r="X33" s="126"/>
      <c r="Y33" s="126"/>
      <c r="Z33" s="127"/>
      <c r="AA33" s="186">
        <f>'Locations Chart'!AD33</f>
        <v>41928</v>
      </c>
      <c r="AB33" s="117">
        <f>'Locations Chart'!AE33</f>
        <v>41851</v>
      </c>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row>
    <row r="34" spans="1:88">
      <c r="A34" s="128" t="s">
        <v>52</v>
      </c>
      <c r="B34" s="124"/>
      <c r="C34" s="155" t="s">
        <v>431</v>
      </c>
      <c r="D34" s="80"/>
      <c r="E34" s="125"/>
      <c r="F34" s="126"/>
      <c r="G34" s="126"/>
      <c r="H34" s="126"/>
      <c r="I34" s="155" t="s">
        <v>432</v>
      </c>
      <c r="J34" s="155" t="s">
        <v>433</v>
      </c>
      <c r="K34" s="126"/>
      <c r="L34" s="155" t="s">
        <v>434</v>
      </c>
      <c r="M34" s="155" t="s">
        <v>435</v>
      </c>
      <c r="N34" s="155" t="s">
        <v>436</v>
      </c>
      <c r="O34" s="126"/>
      <c r="P34" s="126"/>
      <c r="Q34" s="155" t="s">
        <v>437</v>
      </c>
      <c r="R34" s="126"/>
      <c r="S34" s="126"/>
      <c r="T34" s="126"/>
      <c r="U34" s="126"/>
      <c r="V34" s="126"/>
      <c r="W34" s="126"/>
      <c r="X34" s="126"/>
      <c r="Y34" s="126"/>
      <c r="Z34" s="127"/>
      <c r="AA34" s="186">
        <f>'Locations Chart'!AD34</f>
        <v>41928</v>
      </c>
      <c r="AB34" s="117">
        <f>'Locations Chart'!AE34</f>
        <v>41851</v>
      </c>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row>
    <row r="35" spans="1:88">
      <c r="A35" s="128" t="s">
        <v>53</v>
      </c>
      <c r="B35" s="124"/>
      <c r="C35" s="155" t="s">
        <v>438</v>
      </c>
      <c r="D35" s="80"/>
      <c r="E35" s="125"/>
      <c r="F35" s="126"/>
      <c r="G35" s="126"/>
      <c r="H35" s="126"/>
      <c r="I35" s="155" t="s">
        <v>439</v>
      </c>
      <c r="J35" s="155" t="s">
        <v>440</v>
      </c>
      <c r="K35" s="126"/>
      <c r="L35" s="155" t="s">
        <v>441</v>
      </c>
      <c r="M35" s="155" t="s">
        <v>442</v>
      </c>
      <c r="N35" s="155" t="s">
        <v>443</v>
      </c>
      <c r="O35" s="126"/>
      <c r="P35" s="126"/>
      <c r="Q35" s="155" t="s">
        <v>444</v>
      </c>
      <c r="R35" s="126"/>
      <c r="S35" s="126"/>
      <c r="T35" s="126"/>
      <c r="U35" s="126"/>
      <c r="V35" s="126"/>
      <c r="W35" s="126"/>
      <c r="X35" s="126"/>
      <c r="Y35" s="126"/>
      <c r="Z35" s="127"/>
      <c r="AA35" s="186">
        <f>'Locations Chart'!AD35</f>
        <v>41928</v>
      </c>
      <c r="AB35" s="117">
        <f>'Locations Chart'!AE35</f>
        <v>41851</v>
      </c>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row>
    <row r="36" spans="1:88">
      <c r="A36" s="128" t="s">
        <v>54</v>
      </c>
      <c r="B36" s="124"/>
      <c r="C36" s="155" t="s">
        <v>445</v>
      </c>
      <c r="D36" s="80"/>
      <c r="E36" s="125"/>
      <c r="F36" s="126"/>
      <c r="G36" s="126"/>
      <c r="H36" s="155" t="s">
        <v>446</v>
      </c>
      <c r="I36" s="155" t="s">
        <v>447</v>
      </c>
      <c r="J36" s="155" t="s">
        <v>448</v>
      </c>
      <c r="K36" s="126"/>
      <c r="L36" s="155" t="s">
        <v>449</v>
      </c>
      <c r="M36" s="155" t="s">
        <v>450</v>
      </c>
      <c r="N36" s="155" t="s">
        <v>451</v>
      </c>
      <c r="O36" s="126"/>
      <c r="P36" s="126"/>
      <c r="Q36" s="155" t="s">
        <v>452</v>
      </c>
      <c r="R36" s="126"/>
      <c r="S36" s="126"/>
      <c r="T36" s="126"/>
      <c r="U36" s="126"/>
      <c r="V36" s="126"/>
      <c r="W36" s="126"/>
      <c r="X36" s="126"/>
      <c r="Y36" s="126"/>
      <c r="Z36" s="127"/>
      <c r="AA36" s="186">
        <f>'Locations Chart'!AD36</f>
        <v>41928</v>
      </c>
      <c r="AB36" s="117">
        <f>'Locations Chart'!AE36</f>
        <v>41851</v>
      </c>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row>
    <row r="37" spans="1:88">
      <c r="A37" s="128" t="s">
        <v>55</v>
      </c>
      <c r="B37" s="124"/>
      <c r="C37" s="155" t="s">
        <v>453</v>
      </c>
      <c r="D37" s="80"/>
      <c r="E37" s="125"/>
      <c r="F37" s="126"/>
      <c r="G37" s="126"/>
      <c r="H37" s="126"/>
      <c r="I37" s="155" t="s">
        <v>454</v>
      </c>
      <c r="J37" s="155" t="s">
        <v>455</v>
      </c>
      <c r="K37" s="126"/>
      <c r="L37" s="155" t="s">
        <v>456</v>
      </c>
      <c r="M37" s="155" t="s">
        <v>457</v>
      </c>
      <c r="N37" s="155" t="s">
        <v>458</v>
      </c>
      <c r="O37" s="126"/>
      <c r="P37" s="126"/>
      <c r="Q37" s="155" t="s">
        <v>459</v>
      </c>
      <c r="R37" s="126"/>
      <c r="S37" s="126"/>
      <c r="T37" s="126"/>
      <c r="U37" s="126"/>
      <c r="V37" s="126"/>
      <c r="W37" s="126"/>
      <c r="X37" s="126"/>
      <c r="Y37" s="126"/>
      <c r="Z37" s="127"/>
      <c r="AA37" s="186">
        <f>'Locations Chart'!AD37</f>
        <v>41928</v>
      </c>
      <c r="AB37" s="117">
        <f>'Locations Chart'!AE37</f>
        <v>41851</v>
      </c>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row>
    <row r="38" spans="1:88">
      <c r="A38" s="128" t="s">
        <v>56</v>
      </c>
      <c r="B38" s="124"/>
      <c r="C38" s="155" t="s">
        <v>460</v>
      </c>
      <c r="D38" s="80"/>
      <c r="E38" s="125"/>
      <c r="F38" s="126"/>
      <c r="G38" s="126"/>
      <c r="H38" s="126"/>
      <c r="I38" s="155" t="s">
        <v>461</v>
      </c>
      <c r="J38" s="126"/>
      <c r="K38" s="126"/>
      <c r="L38" s="155" t="s">
        <v>462</v>
      </c>
      <c r="M38" s="155" t="s">
        <v>463</v>
      </c>
      <c r="N38" s="155" t="s">
        <v>464</v>
      </c>
      <c r="O38" s="126"/>
      <c r="P38" s="126"/>
      <c r="Q38" s="126"/>
      <c r="R38" s="126"/>
      <c r="S38" s="126"/>
      <c r="T38" s="126"/>
      <c r="U38" s="126"/>
      <c r="V38" s="126"/>
      <c r="W38" s="126"/>
      <c r="X38" s="126"/>
      <c r="Y38" s="126"/>
      <c r="Z38" s="127"/>
      <c r="AA38" s="186">
        <f>'Locations Chart'!AD38</f>
        <v>41928</v>
      </c>
      <c r="AB38" s="117">
        <f>'Locations Chart'!AE38</f>
        <v>41851</v>
      </c>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row>
    <row r="39" spans="1:88">
      <c r="A39" s="128" t="s">
        <v>36</v>
      </c>
      <c r="B39" s="124"/>
      <c r="C39" s="155" t="s">
        <v>465</v>
      </c>
      <c r="D39" s="80"/>
      <c r="E39" s="125"/>
      <c r="F39" s="155" t="s">
        <v>466</v>
      </c>
      <c r="G39" s="126"/>
      <c r="H39" s="126"/>
      <c r="I39" s="155" t="s">
        <v>467</v>
      </c>
      <c r="J39" s="155" t="s">
        <v>468</v>
      </c>
      <c r="K39" s="126"/>
      <c r="L39" s="155" t="s">
        <v>469</v>
      </c>
      <c r="M39" s="155" t="s">
        <v>470</v>
      </c>
      <c r="N39" s="155" t="s">
        <v>471</v>
      </c>
      <c r="O39" s="126"/>
      <c r="P39" s="126"/>
      <c r="Q39" s="155" t="s">
        <v>472</v>
      </c>
      <c r="R39" s="126"/>
      <c r="S39" s="126"/>
      <c r="T39" s="126"/>
      <c r="U39" s="126"/>
      <c r="V39" s="126"/>
      <c r="W39" s="126"/>
      <c r="X39" s="126"/>
      <c r="Y39" s="126"/>
      <c r="Z39" s="127"/>
      <c r="AA39" s="186">
        <f>'Locations Chart'!AD39</f>
        <v>41928</v>
      </c>
      <c r="AB39" s="117">
        <f>'Locations Chart'!AE39</f>
        <v>41851</v>
      </c>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row>
    <row r="40" spans="1:88">
      <c r="A40" s="128" t="s">
        <v>38</v>
      </c>
      <c r="B40" s="124"/>
      <c r="C40" s="155" t="s">
        <v>473</v>
      </c>
      <c r="D40" s="80"/>
      <c r="E40" s="125"/>
      <c r="F40" s="155" t="s">
        <v>474</v>
      </c>
      <c r="G40" s="126"/>
      <c r="H40" s="126"/>
      <c r="I40" s="155" t="s">
        <v>475</v>
      </c>
      <c r="J40" s="155" t="s">
        <v>476</v>
      </c>
      <c r="K40" s="126"/>
      <c r="L40" s="155" t="s">
        <v>892</v>
      </c>
      <c r="M40" s="155" t="s">
        <v>477</v>
      </c>
      <c r="N40" s="155" t="s">
        <v>478</v>
      </c>
      <c r="O40" s="155" t="s">
        <v>479</v>
      </c>
      <c r="P40" s="126"/>
      <c r="Q40" s="155" t="s">
        <v>480</v>
      </c>
      <c r="R40" s="126"/>
      <c r="S40" s="126"/>
      <c r="T40" s="126"/>
      <c r="U40" s="126"/>
      <c r="V40" s="126"/>
      <c r="W40" s="126"/>
      <c r="X40" s="126"/>
      <c r="Y40" s="126"/>
      <c r="Z40" s="127"/>
      <c r="AA40" s="186">
        <f>'Locations Chart'!AD40</f>
        <v>41928</v>
      </c>
      <c r="AB40" s="117">
        <f>'Locations Chart'!AE40</f>
        <v>41851</v>
      </c>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row>
    <row r="41" spans="1:88">
      <c r="A41" s="128" t="s">
        <v>133</v>
      </c>
      <c r="B41" s="124"/>
      <c r="C41" s="155" t="s">
        <v>481</v>
      </c>
      <c r="D41" s="80"/>
      <c r="E41" s="125"/>
      <c r="F41" s="126"/>
      <c r="G41" s="126"/>
      <c r="H41" s="126"/>
      <c r="I41" s="126"/>
      <c r="J41" s="126"/>
      <c r="K41" s="126"/>
      <c r="L41" s="126"/>
      <c r="M41" s="155" t="s">
        <v>482</v>
      </c>
      <c r="N41" s="126"/>
      <c r="O41" s="126"/>
      <c r="P41" s="126"/>
      <c r="Q41" s="126"/>
      <c r="R41" s="126"/>
      <c r="S41" s="126"/>
      <c r="T41" s="126"/>
      <c r="U41" s="126"/>
      <c r="V41" s="126"/>
      <c r="W41" s="126"/>
      <c r="X41" s="126"/>
      <c r="Y41" s="126"/>
      <c r="Z41" s="127"/>
      <c r="AA41" s="186">
        <f>'Locations Chart'!AD41</f>
        <v>41928</v>
      </c>
      <c r="AB41" s="117">
        <f>'Locations Chart'!AE41</f>
        <v>41851</v>
      </c>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row>
    <row r="42" spans="1:88">
      <c r="A42" s="128" t="s">
        <v>40</v>
      </c>
      <c r="B42" s="124"/>
      <c r="C42" s="155" t="s">
        <v>483</v>
      </c>
      <c r="D42" s="80"/>
      <c r="E42" s="125"/>
      <c r="F42" s="126" t="s">
        <v>484</v>
      </c>
      <c r="G42" s="126"/>
      <c r="H42" s="126"/>
      <c r="I42" s="155" t="s">
        <v>485</v>
      </c>
      <c r="J42" s="126"/>
      <c r="K42" s="126"/>
      <c r="L42" s="155" t="s">
        <v>486</v>
      </c>
      <c r="M42" s="155" t="s">
        <v>487</v>
      </c>
      <c r="N42" s="155" t="s">
        <v>488</v>
      </c>
      <c r="O42" s="126"/>
      <c r="P42" s="126"/>
      <c r="Q42" s="155" t="s">
        <v>489</v>
      </c>
      <c r="R42" s="126"/>
      <c r="S42" s="126"/>
      <c r="T42" s="126"/>
      <c r="U42" s="126"/>
      <c r="V42" s="126"/>
      <c r="W42" s="126"/>
      <c r="X42" s="126"/>
      <c r="Y42" s="126"/>
      <c r="Z42" s="127"/>
      <c r="AA42" s="186">
        <f>'Locations Chart'!AD42</f>
        <v>41928</v>
      </c>
      <c r="AB42" s="117">
        <f>'Locations Chart'!AE42</f>
        <v>41851</v>
      </c>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row>
    <row r="43" spans="1:88">
      <c r="A43" s="128" t="s">
        <v>57</v>
      </c>
      <c r="B43" s="124"/>
      <c r="C43" s="155" t="s">
        <v>490</v>
      </c>
      <c r="D43" s="80"/>
      <c r="E43" s="125"/>
      <c r="F43" s="126"/>
      <c r="G43" s="126"/>
      <c r="H43" s="126"/>
      <c r="I43" s="126"/>
      <c r="J43" s="126"/>
      <c r="K43" s="126"/>
      <c r="L43" s="126"/>
      <c r="M43" s="155" t="s">
        <v>491</v>
      </c>
      <c r="N43" s="126"/>
      <c r="O43" s="126"/>
      <c r="P43" s="126"/>
      <c r="Q43" s="126"/>
      <c r="R43" s="126"/>
      <c r="S43" s="126"/>
      <c r="T43" s="126"/>
      <c r="U43" s="126"/>
      <c r="V43" s="126"/>
      <c r="W43" s="126"/>
      <c r="X43" s="126"/>
      <c r="Y43" s="126"/>
      <c r="Z43" s="127"/>
      <c r="AA43" s="186">
        <f>'Locations Chart'!AD43</f>
        <v>41928</v>
      </c>
      <c r="AB43" s="117">
        <f>'Locations Chart'!AE43</f>
        <v>41851</v>
      </c>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row>
    <row r="44" spans="1:88">
      <c r="A44" s="128" t="s">
        <v>58</v>
      </c>
      <c r="B44" s="124"/>
      <c r="C44" s="155" t="s">
        <v>492</v>
      </c>
      <c r="D44" s="80"/>
      <c r="E44" s="125"/>
      <c r="F44" s="126"/>
      <c r="G44" s="126"/>
      <c r="H44" s="126"/>
      <c r="I44" s="126"/>
      <c r="J44" s="155" t="s">
        <v>493</v>
      </c>
      <c r="K44" s="126"/>
      <c r="L44" s="126"/>
      <c r="M44" s="126"/>
      <c r="N44" s="156" t="s">
        <v>494</v>
      </c>
      <c r="O44" s="126"/>
      <c r="P44" s="126"/>
      <c r="Q44" s="126"/>
      <c r="R44" s="126"/>
      <c r="S44" s="126"/>
      <c r="T44" s="126"/>
      <c r="U44" s="126"/>
      <c r="V44" s="126"/>
      <c r="W44" s="126"/>
      <c r="X44" s="126"/>
      <c r="Y44" s="126"/>
      <c r="Z44" s="127"/>
      <c r="AA44" s="186">
        <f>'Locations Chart'!AD44</f>
        <v>41928</v>
      </c>
      <c r="AB44" s="117">
        <f>'Locations Chart'!AE44</f>
        <v>41851</v>
      </c>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row>
    <row r="45" spans="1:88">
      <c r="A45" s="128" t="s">
        <v>59</v>
      </c>
      <c r="B45" s="124"/>
      <c r="C45" s="126"/>
      <c r="D45" s="80"/>
      <c r="E45" s="125"/>
      <c r="F45" s="155" t="s">
        <v>495</v>
      </c>
      <c r="G45" s="126"/>
      <c r="H45" s="126"/>
      <c r="I45" s="155" t="s">
        <v>496</v>
      </c>
      <c r="J45" s="155" t="s">
        <v>497</v>
      </c>
      <c r="K45" s="126"/>
      <c r="L45" s="155" t="s">
        <v>498</v>
      </c>
      <c r="M45" s="155" t="s">
        <v>499</v>
      </c>
      <c r="N45" s="155" t="s">
        <v>500</v>
      </c>
      <c r="O45" s="126"/>
      <c r="P45" s="126"/>
      <c r="Q45" s="155" t="s">
        <v>501</v>
      </c>
      <c r="R45" s="126"/>
      <c r="S45" s="126"/>
      <c r="T45" s="126"/>
      <c r="U45" s="126"/>
      <c r="V45" s="126"/>
      <c r="W45" s="126"/>
      <c r="X45" s="126"/>
      <c r="Y45" s="126"/>
      <c r="Z45" s="127"/>
      <c r="AA45" s="186">
        <f>'Locations Chart'!AD45</f>
        <v>41928</v>
      </c>
      <c r="AB45" s="117">
        <f>'Locations Chart'!AE45</f>
        <v>41851</v>
      </c>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row>
    <row r="46" spans="1:88" ht="15" customHeight="1" thickBot="1">
      <c r="A46" s="153" t="s">
        <v>60</v>
      </c>
      <c r="B46" s="135"/>
      <c r="C46" s="136"/>
      <c r="D46" s="137"/>
      <c r="E46" s="138"/>
      <c r="F46" s="136"/>
      <c r="G46" s="136"/>
      <c r="H46" s="136"/>
      <c r="I46" s="136"/>
      <c r="J46" s="167" t="s">
        <v>502</v>
      </c>
      <c r="K46" s="136"/>
      <c r="L46" s="136"/>
      <c r="M46" s="136"/>
      <c r="N46" s="136"/>
      <c r="O46" s="136"/>
      <c r="P46" s="136"/>
      <c r="Q46" s="167" t="s">
        <v>503</v>
      </c>
      <c r="R46" s="136"/>
      <c r="S46" s="167" t="s">
        <v>504</v>
      </c>
      <c r="T46" s="136"/>
      <c r="U46" s="136"/>
      <c r="V46" s="136"/>
      <c r="W46" s="136"/>
      <c r="X46" s="136"/>
      <c r="Y46" s="136"/>
      <c r="Z46" s="139"/>
      <c r="AA46" s="187">
        <f>'Locations Chart'!AD46</f>
        <v>41928</v>
      </c>
      <c r="AB46" s="170">
        <f>'Locations Chart'!AE46</f>
        <v>41851</v>
      </c>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row>
    <row r="47" spans="1:88">
      <c r="A47" s="191" t="s">
        <v>148</v>
      </c>
      <c r="B47" s="192"/>
      <c r="C47" s="193"/>
      <c r="D47" s="194"/>
      <c r="E47" s="195"/>
      <c r="F47" s="193"/>
      <c r="G47" s="193"/>
      <c r="H47" s="193"/>
      <c r="I47" s="193"/>
      <c r="J47" s="193"/>
      <c r="K47" s="193"/>
      <c r="L47" s="193"/>
      <c r="M47" s="193"/>
      <c r="N47" s="193"/>
      <c r="O47" s="193"/>
      <c r="P47" s="193"/>
      <c r="Q47" s="193"/>
      <c r="R47" s="193"/>
      <c r="S47" s="193"/>
      <c r="T47" s="193"/>
      <c r="U47" s="193"/>
      <c r="V47" s="193"/>
      <c r="W47" s="193"/>
      <c r="X47" s="193"/>
      <c r="Y47" s="193"/>
      <c r="Z47" s="196"/>
      <c r="AA47" s="197"/>
      <c r="AB47" s="194"/>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row>
    <row r="48" spans="1:88">
      <c r="A48" s="144" t="s">
        <v>61</v>
      </c>
      <c r="B48" s="124"/>
      <c r="C48" s="126"/>
      <c r="D48" s="80"/>
      <c r="E48" s="125"/>
      <c r="F48" s="126"/>
      <c r="G48" s="126"/>
      <c r="H48" s="126"/>
      <c r="I48" s="126"/>
      <c r="J48" s="126"/>
      <c r="K48" s="126"/>
      <c r="L48" s="126"/>
      <c r="M48" s="126"/>
      <c r="N48" s="126"/>
      <c r="O48" s="126"/>
      <c r="P48" s="126"/>
      <c r="Q48" s="126"/>
      <c r="R48" s="155" t="s">
        <v>505</v>
      </c>
      <c r="S48" s="126"/>
      <c r="T48" s="126"/>
      <c r="U48" s="126"/>
      <c r="V48" s="126"/>
      <c r="W48" s="126"/>
      <c r="X48" s="126"/>
      <c r="Y48" s="126"/>
      <c r="Z48" s="127"/>
      <c r="AA48" s="186">
        <f>'Locations Chart'!AD48</f>
        <v>41928</v>
      </c>
      <c r="AB48" s="117"/>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row>
    <row r="49" spans="1:88" s="4" customFormat="1">
      <c r="A49" s="128" t="s">
        <v>851</v>
      </c>
      <c r="B49" s="124" t="s">
        <v>26</v>
      </c>
      <c r="C49" s="126"/>
      <c r="D49" s="80"/>
      <c r="E49" s="125"/>
      <c r="F49" s="126"/>
      <c r="G49" s="126"/>
      <c r="H49" s="126"/>
      <c r="I49" s="126"/>
      <c r="J49" s="126"/>
      <c r="K49" s="126"/>
      <c r="L49" s="126"/>
      <c r="M49" s="126" t="s">
        <v>850</v>
      </c>
      <c r="N49" s="126"/>
      <c r="O49" s="126"/>
      <c r="P49" s="126"/>
      <c r="Q49" s="126"/>
      <c r="R49" s="126"/>
      <c r="S49" s="126" t="s">
        <v>850</v>
      </c>
      <c r="T49" s="126"/>
      <c r="U49" s="126"/>
      <c r="V49" s="126"/>
      <c r="W49" s="126"/>
      <c r="X49" s="126"/>
      <c r="Y49" s="126"/>
      <c r="Z49" s="127"/>
      <c r="AA49" s="186">
        <f>'Locations Chart'!AD49</f>
        <v>41951</v>
      </c>
      <c r="AB49" s="79">
        <f>'Locations Chart'!AE49</f>
        <v>41947</v>
      </c>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row>
    <row r="50" spans="1:88" s="4" customFormat="1">
      <c r="A50" s="144" t="s">
        <v>235</v>
      </c>
      <c r="B50" s="173"/>
      <c r="C50" s="155"/>
      <c r="D50" s="76"/>
      <c r="E50" s="145"/>
      <c r="F50" s="155">
        <v>26451</v>
      </c>
      <c r="G50" s="155"/>
      <c r="H50" s="155"/>
      <c r="I50" s="155"/>
      <c r="J50" s="155"/>
      <c r="K50" s="155"/>
      <c r="L50" s="155"/>
      <c r="M50" s="155"/>
      <c r="N50" s="155"/>
      <c r="O50" s="155"/>
      <c r="P50" s="155"/>
      <c r="Q50" s="155"/>
      <c r="R50" s="155"/>
      <c r="S50" s="155"/>
      <c r="T50" s="155"/>
      <c r="U50" s="155"/>
      <c r="V50" s="155"/>
      <c r="W50" s="155"/>
      <c r="X50" s="155"/>
      <c r="Y50" s="155"/>
      <c r="Z50" s="180"/>
      <c r="AA50" s="186">
        <f>'Locations Chart'!AD50</f>
        <v>41950</v>
      </c>
      <c r="AB50" s="79">
        <f>'Locations Chart'!AE50</f>
        <v>41950</v>
      </c>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row>
    <row r="51" spans="1:88" s="4" customFormat="1">
      <c r="A51" s="106" t="s">
        <v>506</v>
      </c>
      <c r="B51" s="124"/>
      <c r="C51" s="126"/>
      <c r="D51" s="80"/>
      <c r="E51" s="125"/>
      <c r="F51" s="126"/>
      <c r="G51" s="126"/>
      <c r="H51" s="126"/>
      <c r="I51" s="126"/>
      <c r="J51" s="126"/>
      <c r="K51" s="126"/>
      <c r="L51" s="126"/>
      <c r="M51" s="126"/>
      <c r="N51" s="126"/>
      <c r="O51" s="126"/>
      <c r="P51" s="126"/>
      <c r="Q51" s="155" t="s">
        <v>507</v>
      </c>
      <c r="R51" s="126"/>
      <c r="S51" s="126"/>
      <c r="T51" s="126"/>
      <c r="U51" s="126"/>
      <c r="V51" s="126"/>
      <c r="W51" s="126"/>
      <c r="X51" s="155" t="s">
        <v>508</v>
      </c>
      <c r="Y51" s="126"/>
      <c r="Z51" s="127"/>
      <c r="AA51" s="186">
        <f>'Locations Chart'!AD51</f>
        <v>41947</v>
      </c>
      <c r="AB51" s="79">
        <f>'Locations Chart'!AE51</f>
        <v>41944</v>
      </c>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row>
    <row r="52" spans="1:88">
      <c r="A52" s="106" t="s">
        <v>63</v>
      </c>
      <c r="B52" s="173" t="s">
        <v>509</v>
      </c>
      <c r="C52" s="155" t="s">
        <v>510</v>
      </c>
      <c r="D52" s="76" t="s">
        <v>511</v>
      </c>
      <c r="E52" s="145" t="s">
        <v>512</v>
      </c>
      <c r="F52" s="155" t="s">
        <v>513</v>
      </c>
      <c r="G52" s="155" t="s">
        <v>514</v>
      </c>
      <c r="H52" s="155" t="s">
        <v>515</v>
      </c>
      <c r="I52" s="155" t="s">
        <v>516</v>
      </c>
      <c r="J52" s="155" t="s">
        <v>517</v>
      </c>
      <c r="K52" s="126"/>
      <c r="L52" s="155" t="s">
        <v>518</v>
      </c>
      <c r="M52" s="155" t="s">
        <v>519</v>
      </c>
      <c r="N52" s="155" t="s">
        <v>520</v>
      </c>
      <c r="O52" s="155" t="s">
        <v>521</v>
      </c>
      <c r="P52" s="126"/>
      <c r="Q52" s="155" t="s">
        <v>522</v>
      </c>
      <c r="R52" s="155" t="s">
        <v>523</v>
      </c>
      <c r="S52" s="155" t="s">
        <v>524</v>
      </c>
      <c r="T52" s="155" t="s">
        <v>525</v>
      </c>
      <c r="U52" s="126"/>
      <c r="V52" s="155" t="s">
        <v>526</v>
      </c>
      <c r="W52" s="155" t="s">
        <v>527</v>
      </c>
      <c r="X52" s="155" t="s">
        <v>528</v>
      </c>
      <c r="Y52" s="155" t="s">
        <v>529</v>
      </c>
      <c r="Z52" s="180" t="s">
        <v>530</v>
      </c>
      <c r="AA52" s="186">
        <f>'Locations Chart'!AD52</f>
        <v>41928</v>
      </c>
      <c r="AB52" s="76"/>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row>
    <row r="53" spans="1:88">
      <c r="A53" s="128" t="s">
        <v>64</v>
      </c>
      <c r="B53" s="124"/>
      <c r="C53" s="155" t="s">
        <v>531</v>
      </c>
      <c r="D53" s="80"/>
      <c r="E53" s="125"/>
      <c r="F53" s="126"/>
      <c r="G53" s="126"/>
      <c r="H53" s="126"/>
      <c r="I53" s="126"/>
      <c r="J53" s="126"/>
      <c r="K53" s="126"/>
      <c r="L53" s="126"/>
      <c r="M53" s="126"/>
      <c r="N53" s="126"/>
      <c r="O53" s="126"/>
      <c r="P53" s="126"/>
      <c r="Q53" s="155" t="s">
        <v>532</v>
      </c>
      <c r="R53" s="126"/>
      <c r="S53" s="155" t="s">
        <v>533</v>
      </c>
      <c r="T53" s="126"/>
      <c r="U53" s="126"/>
      <c r="V53" s="126"/>
      <c r="W53" s="126"/>
      <c r="X53" s="126"/>
      <c r="Y53" s="126"/>
      <c r="Z53" s="127"/>
      <c r="AA53" s="186">
        <f>'Locations Chart'!AD53</f>
        <v>41946</v>
      </c>
      <c r="AB53" s="76"/>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row>
    <row r="54" spans="1:88">
      <c r="A54" s="128" t="s">
        <v>65</v>
      </c>
      <c r="B54" s="124"/>
      <c r="C54" s="126"/>
      <c r="D54" s="80"/>
      <c r="E54" s="125"/>
      <c r="F54" s="126"/>
      <c r="G54" s="126"/>
      <c r="H54" s="126"/>
      <c r="I54" s="126"/>
      <c r="J54" s="126"/>
      <c r="K54" s="126"/>
      <c r="L54" s="126"/>
      <c r="M54" s="126"/>
      <c r="N54" s="126"/>
      <c r="O54" s="126"/>
      <c r="P54" s="126"/>
      <c r="Q54" s="155" t="s">
        <v>534</v>
      </c>
      <c r="R54" s="126"/>
      <c r="S54" s="126"/>
      <c r="T54" s="126"/>
      <c r="U54" s="126"/>
      <c r="V54" s="126"/>
      <c r="W54" s="126"/>
      <c r="X54" s="126"/>
      <c r="Y54" s="126"/>
      <c r="Z54" s="127"/>
      <c r="AA54" s="186">
        <f>'Locations Chart'!AD54</f>
        <v>41946</v>
      </c>
      <c r="AB54" s="76"/>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row>
    <row r="55" spans="1:88">
      <c r="A55" s="128" t="s">
        <v>66</v>
      </c>
      <c r="B55" s="124"/>
      <c r="C55" s="126"/>
      <c r="D55" s="80"/>
      <c r="E55" s="125"/>
      <c r="F55" s="126"/>
      <c r="G55" s="126"/>
      <c r="H55" s="126"/>
      <c r="I55" s="126"/>
      <c r="J55" s="155" t="s">
        <v>535</v>
      </c>
      <c r="K55" s="126"/>
      <c r="L55" s="126"/>
      <c r="M55" s="126"/>
      <c r="N55" s="126"/>
      <c r="O55" s="126"/>
      <c r="P55" s="126"/>
      <c r="Q55" s="126"/>
      <c r="R55" s="126"/>
      <c r="S55" s="155" t="s">
        <v>536</v>
      </c>
      <c r="T55" s="126"/>
      <c r="U55" s="126"/>
      <c r="V55" s="126"/>
      <c r="W55" s="126"/>
      <c r="X55" s="126"/>
      <c r="Y55" s="126"/>
      <c r="Z55" s="127"/>
      <c r="AA55" s="186">
        <f>'Locations Chart'!AD55</f>
        <v>41946</v>
      </c>
      <c r="AB55" s="76"/>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row>
    <row r="56" spans="1:88" s="4" customFormat="1">
      <c r="A56" s="128" t="s">
        <v>173</v>
      </c>
      <c r="B56" s="124"/>
      <c r="C56" s="126"/>
      <c r="D56" s="80"/>
      <c r="E56" s="125"/>
      <c r="F56" s="126"/>
      <c r="G56" s="126"/>
      <c r="H56" s="126"/>
      <c r="I56" s="126"/>
      <c r="J56" s="126"/>
      <c r="K56" s="126"/>
      <c r="L56" s="126"/>
      <c r="M56" s="126"/>
      <c r="N56" s="126"/>
      <c r="O56" s="126"/>
      <c r="P56" s="126"/>
      <c r="Q56" s="155" t="s">
        <v>537</v>
      </c>
      <c r="R56" s="126"/>
      <c r="S56" s="126"/>
      <c r="T56" s="126"/>
      <c r="U56" s="126"/>
      <c r="V56" s="126"/>
      <c r="W56" s="126"/>
      <c r="X56" s="126"/>
      <c r="Y56" s="126"/>
      <c r="Z56" s="127"/>
      <c r="AA56" s="186">
        <f>'Locations Chart'!AD56</f>
        <v>41949</v>
      </c>
      <c r="AB56" s="79">
        <f>'Locations Chart'!AE56</f>
        <v>41948</v>
      </c>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row>
    <row r="57" spans="1:88">
      <c r="A57" s="128" t="s">
        <v>67</v>
      </c>
      <c r="B57" s="124"/>
      <c r="C57" s="155" t="s">
        <v>539</v>
      </c>
      <c r="D57" s="80"/>
      <c r="E57" s="125"/>
      <c r="F57" s="126"/>
      <c r="G57" s="126"/>
      <c r="H57" s="126"/>
      <c r="I57" s="126"/>
      <c r="J57" s="155" t="s">
        <v>538</v>
      </c>
      <c r="K57" s="155" t="s">
        <v>540</v>
      </c>
      <c r="L57" s="155" t="s">
        <v>541</v>
      </c>
      <c r="M57" s="155" t="s">
        <v>542</v>
      </c>
      <c r="N57" s="155" t="s">
        <v>543</v>
      </c>
      <c r="O57" s="126"/>
      <c r="P57" s="126"/>
      <c r="Q57" s="155" t="s">
        <v>544</v>
      </c>
      <c r="R57" s="126"/>
      <c r="S57" s="126"/>
      <c r="T57" s="126"/>
      <c r="U57" s="126"/>
      <c r="V57" s="126"/>
      <c r="W57" s="126"/>
      <c r="X57" s="126"/>
      <c r="Y57" s="126"/>
      <c r="Z57" s="127"/>
      <c r="AA57" s="186">
        <f>'Locations Chart'!AD57</f>
        <v>41946</v>
      </c>
      <c r="AB57" s="79">
        <f>'Locations Chart'!AE57</f>
        <v>41946</v>
      </c>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row>
    <row r="58" spans="1:88">
      <c r="A58" s="128" t="s">
        <v>68</v>
      </c>
      <c r="B58" s="173" t="s">
        <v>545</v>
      </c>
      <c r="C58" s="126"/>
      <c r="D58" s="80"/>
      <c r="E58" s="125"/>
      <c r="F58" s="155" t="s">
        <v>546</v>
      </c>
      <c r="G58" s="155" t="s">
        <v>547</v>
      </c>
      <c r="H58" s="155" t="s">
        <v>548</v>
      </c>
      <c r="I58" s="126"/>
      <c r="J58" s="126"/>
      <c r="K58" s="126"/>
      <c r="L58" s="126"/>
      <c r="M58" s="126"/>
      <c r="N58" s="155" t="s">
        <v>549</v>
      </c>
      <c r="O58" s="126"/>
      <c r="P58" s="126"/>
      <c r="Q58" s="155" t="s">
        <v>550</v>
      </c>
      <c r="R58" s="155" t="s">
        <v>551</v>
      </c>
      <c r="S58" s="126"/>
      <c r="T58" s="126"/>
      <c r="U58" s="155" t="s">
        <v>552</v>
      </c>
      <c r="V58" s="126"/>
      <c r="W58" s="126"/>
      <c r="X58" s="126"/>
      <c r="Y58" s="126"/>
      <c r="Z58" s="127"/>
      <c r="AA58" s="186">
        <f>'Locations Chart'!AD58</f>
        <v>41946</v>
      </c>
      <c r="AB58" s="79">
        <f>'Locations Chart'!AE58</f>
        <v>41946</v>
      </c>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row>
    <row r="59" spans="1:88">
      <c r="A59" s="128" t="s">
        <v>234</v>
      </c>
      <c r="B59" s="173"/>
      <c r="C59" s="155"/>
      <c r="D59" s="76"/>
      <c r="E59" s="145"/>
      <c r="F59" s="155"/>
      <c r="G59" s="155" t="s">
        <v>554</v>
      </c>
      <c r="H59" s="155"/>
      <c r="I59" s="155"/>
      <c r="J59" s="155"/>
      <c r="K59" s="155"/>
      <c r="L59" s="155"/>
      <c r="M59" s="155"/>
      <c r="N59" s="155"/>
      <c r="O59" s="155"/>
      <c r="P59" s="155"/>
      <c r="Q59" s="155"/>
      <c r="R59" s="155"/>
      <c r="S59" s="155" t="s">
        <v>553</v>
      </c>
      <c r="T59" s="155"/>
      <c r="U59" s="155"/>
      <c r="V59" s="155"/>
      <c r="W59" s="155"/>
      <c r="X59" s="155"/>
      <c r="Y59" s="155"/>
      <c r="Z59" s="180"/>
      <c r="AA59" s="186">
        <f>'Locations Chart'!AD59</f>
        <v>41950</v>
      </c>
      <c r="AB59" s="79">
        <f>'Locations Chart'!AE59</f>
        <v>41950</v>
      </c>
    </row>
    <row r="60" spans="1:88">
      <c r="A60" s="128" t="s">
        <v>231</v>
      </c>
      <c r="B60" s="124"/>
      <c r="C60" s="126"/>
      <c r="D60" s="80"/>
      <c r="E60" s="125"/>
      <c r="F60" s="126"/>
      <c r="G60" s="126"/>
      <c r="H60" s="126"/>
      <c r="I60" s="126"/>
      <c r="J60" s="126"/>
      <c r="K60" s="126"/>
      <c r="L60" s="126"/>
      <c r="M60" s="126"/>
      <c r="N60" s="126"/>
      <c r="O60" s="126"/>
      <c r="P60" s="126"/>
      <c r="Q60" s="155" t="s">
        <v>555</v>
      </c>
      <c r="R60" s="155" t="s">
        <v>556</v>
      </c>
      <c r="S60" s="126"/>
      <c r="T60" s="126"/>
      <c r="U60" s="126"/>
      <c r="V60" s="126"/>
      <c r="W60" s="126"/>
      <c r="X60" s="126"/>
      <c r="Y60" s="126"/>
      <c r="Z60" s="127"/>
      <c r="AA60" s="186">
        <f>'Locations Chart'!AD60</f>
        <v>41946</v>
      </c>
      <c r="AB60" s="76"/>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row>
    <row r="61" spans="1:88">
      <c r="A61" s="106" t="s">
        <v>69</v>
      </c>
      <c r="B61" s="173" t="s">
        <v>557</v>
      </c>
      <c r="C61" s="126"/>
      <c r="D61" s="80"/>
      <c r="E61" s="125"/>
      <c r="F61" s="126"/>
      <c r="G61" s="126"/>
      <c r="H61" s="126"/>
      <c r="I61" s="126"/>
      <c r="J61" s="126"/>
      <c r="K61" s="126"/>
      <c r="L61" s="126"/>
      <c r="M61" s="126"/>
      <c r="N61" s="126"/>
      <c r="O61" s="155" t="s">
        <v>558</v>
      </c>
      <c r="P61" s="126"/>
      <c r="Q61" s="126"/>
      <c r="R61" s="126"/>
      <c r="S61" s="126"/>
      <c r="T61" s="126"/>
      <c r="U61" s="126"/>
      <c r="V61" s="126"/>
      <c r="W61" s="126"/>
      <c r="X61" s="126"/>
      <c r="Y61" s="126"/>
      <c r="Z61" s="127"/>
      <c r="AA61" s="186">
        <f>'Locations Chart'!AD61</f>
        <v>41946</v>
      </c>
      <c r="AB61" s="76"/>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row>
    <row r="62" spans="1:88">
      <c r="A62" s="128" t="s">
        <v>559</v>
      </c>
      <c r="B62" s="173" t="s">
        <v>560</v>
      </c>
      <c r="C62" s="156" t="s">
        <v>561</v>
      </c>
      <c r="D62" s="80"/>
      <c r="E62" s="125"/>
      <c r="F62" s="126"/>
      <c r="G62" s="126"/>
      <c r="H62" s="126"/>
      <c r="I62" s="126"/>
      <c r="J62" s="126"/>
      <c r="K62" s="126"/>
      <c r="L62" s="126"/>
      <c r="M62" s="156" t="s">
        <v>561</v>
      </c>
      <c r="N62" s="126"/>
      <c r="O62" s="126"/>
      <c r="P62" s="126"/>
      <c r="Q62" s="155" t="s">
        <v>562</v>
      </c>
      <c r="R62" s="126"/>
      <c r="S62" s="126"/>
      <c r="T62" s="126"/>
      <c r="U62" s="155" t="s">
        <v>563</v>
      </c>
      <c r="V62" s="126"/>
      <c r="W62" s="126"/>
      <c r="X62" s="155" t="s">
        <v>564</v>
      </c>
      <c r="Y62" s="126"/>
      <c r="Z62" s="127"/>
      <c r="AA62" s="186">
        <f>'Locations Chart'!AD62</f>
        <v>41946</v>
      </c>
      <c r="AB62" s="79">
        <f>'Locations Chart'!AE62</f>
        <v>41946</v>
      </c>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row>
    <row r="63" spans="1:88">
      <c r="A63" s="128" t="s">
        <v>71</v>
      </c>
      <c r="B63" s="124"/>
      <c r="C63" s="126"/>
      <c r="D63" s="80"/>
      <c r="E63" s="125"/>
      <c r="F63" s="126"/>
      <c r="G63" s="126"/>
      <c r="H63" s="126"/>
      <c r="I63" s="126"/>
      <c r="J63" s="126"/>
      <c r="K63" s="126"/>
      <c r="L63" s="126"/>
      <c r="M63" s="126"/>
      <c r="N63" s="126"/>
      <c r="O63" s="126"/>
      <c r="P63" s="126"/>
      <c r="Q63" s="155" t="s">
        <v>893</v>
      </c>
      <c r="R63" s="126"/>
      <c r="S63" s="126"/>
      <c r="T63" s="126"/>
      <c r="U63" s="126"/>
      <c r="V63" s="126"/>
      <c r="W63" s="126"/>
      <c r="X63" s="126"/>
      <c r="Y63" s="126"/>
      <c r="Z63" s="127"/>
      <c r="AA63" s="186">
        <f>'Locations Chart'!AD63</f>
        <v>41946</v>
      </c>
      <c r="AB63" s="76"/>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row>
    <row r="64" spans="1:88">
      <c r="A64" s="128" t="s">
        <v>172</v>
      </c>
      <c r="B64" s="173" t="s">
        <v>565</v>
      </c>
      <c r="C64" s="155" t="s">
        <v>565</v>
      </c>
      <c r="D64" s="80"/>
      <c r="E64" s="125"/>
      <c r="F64" s="155" t="s">
        <v>565</v>
      </c>
      <c r="G64" s="126"/>
      <c r="H64" s="126"/>
      <c r="I64" s="126"/>
      <c r="J64" s="155" t="s">
        <v>565</v>
      </c>
      <c r="K64" s="126"/>
      <c r="L64" s="126"/>
      <c r="M64" s="155" t="s">
        <v>566</v>
      </c>
      <c r="N64" s="155" t="s">
        <v>565</v>
      </c>
      <c r="O64" s="126"/>
      <c r="P64" s="155" t="s">
        <v>565</v>
      </c>
      <c r="Q64" s="155" t="s">
        <v>567</v>
      </c>
      <c r="R64" s="126"/>
      <c r="S64" s="155" t="s">
        <v>565</v>
      </c>
      <c r="T64" s="126"/>
      <c r="U64" s="126"/>
      <c r="V64" s="126"/>
      <c r="W64" s="126"/>
      <c r="X64" s="155" t="s">
        <v>565</v>
      </c>
      <c r="Y64" s="126"/>
      <c r="Z64" s="127"/>
      <c r="AA64" s="186">
        <f>'Locations Chart'!AD64</f>
        <v>41946</v>
      </c>
      <c r="AB64" s="76"/>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row>
    <row r="65" spans="1:88" s="4" customFormat="1">
      <c r="A65" s="144" t="s">
        <v>137</v>
      </c>
      <c r="B65" s="124"/>
      <c r="C65" s="126"/>
      <c r="D65" s="80"/>
      <c r="E65" s="125"/>
      <c r="F65" s="155" t="s">
        <v>568</v>
      </c>
      <c r="G65" s="126"/>
      <c r="H65" s="126"/>
      <c r="I65" s="126"/>
      <c r="J65" s="126"/>
      <c r="K65" s="126"/>
      <c r="L65" s="126"/>
      <c r="M65" s="126"/>
      <c r="N65" s="126"/>
      <c r="O65" s="126"/>
      <c r="P65" s="126"/>
      <c r="Q65" s="126"/>
      <c r="R65" s="126"/>
      <c r="S65" s="126"/>
      <c r="T65" s="126"/>
      <c r="U65" s="126"/>
      <c r="V65" s="126"/>
      <c r="W65" s="126"/>
      <c r="X65" s="126"/>
      <c r="Y65" s="126"/>
      <c r="Z65" s="127"/>
      <c r="AA65" s="186">
        <f>'Locations Chart'!AD65</f>
        <v>41933</v>
      </c>
      <c r="AB65" s="79">
        <f>'Locations Chart'!AE65</f>
        <v>41929</v>
      </c>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row>
    <row r="66" spans="1:88" s="4" customFormat="1">
      <c r="A66" s="144" t="s">
        <v>144</v>
      </c>
      <c r="B66" s="173" t="s">
        <v>569</v>
      </c>
      <c r="C66" s="126"/>
      <c r="D66" s="80"/>
      <c r="E66" s="125"/>
      <c r="F66" s="126"/>
      <c r="G66" s="126"/>
      <c r="H66" s="126"/>
      <c r="I66" s="126"/>
      <c r="J66" s="126"/>
      <c r="K66" s="126"/>
      <c r="L66" s="126"/>
      <c r="M66" s="126"/>
      <c r="N66" s="126"/>
      <c r="O66" s="126"/>
      <c r="P66" s="126"/>
      <c r="Q66" s="126"/>
      <c r="R66" s="126"/>
      <c r="S66" s="126"/>
      <c r="T66" s="126"/>
      <c r="U66" s="126"/>
      <c r="V66" s="126"/>
      <c r="W66" s="126"/>
      <c r="X66" s="126"/>
      <c r="Y66" s="126"/>
      <c r="Z66" s="127"/>
      <c r="AA66" s="186">
        <f>'Locations Chart'!AD66</f>
        <v>41947</v>
      </c>
      <c r="AB66" s="79">
        <f>'Locations Chart'!AE66</f>
        <v>41946</v>
      </c>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row>
    <row r="67" spans="1:88">
      <c r="A67" s="128" t="s">
        <v>138</v>
      </c>
      <c r="B67" s="124"/>
      <c r="C67" s="126"/>
      <c r="D67" s="80"/>
      <c r="E67" s="125"/>
      <c r="F67" s="126"/>
      <c r="G67" s="126"/>
      <c r="H67" s="126"/>
      <c r="I67" s="155" t="s">
        <v>570</v>
      </c>
      <c r="J67" s="126"/>
      <c r="K67" s="126"/>
      <c r="L67" s="126"/>
      <c r="M67" s="126"/>
      <c r="N67" s="126"/>
      <c r="O67" s="126"/>
      <c r="P67" s="126"/>
      <c r="Q67" s="126"/>
      <c r="R67" s="126"/>
      <c r="S67" s="155" t="s">
        <v>571</v>
      </c>
      <c r="T67" s="126"/>
      <c r="U67" s="126"/>
      <c r="V67" s="126"/>
      <c r="W67" s="126"/>
      <c r="X67" s="126"/>
      <c r="Y67" s="126"/>
      <c r="Z67" s="127"/>
      <c r="AA67" s="186">
        <f>'Locations Chart'!AD67</f>
        <v>41946</v>
      </c>
      <c r="AB67" s="80"/>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row>
    <row r="68" spans="1:88">
      <c r="A68" s="128" t="s">
        <v>72</v>
      </c>
      <c r="B68" s="124"/>
      <c r="C68" s="126"/>
      <c r="D68" s="80"/>
      <c r="E68" s="125"/>
      <c r="F68" s="126"/>
      <c r="G68" s="126"/>
      <c r="H68" s="126"/>
      <c r="I68" s="126"/>
      <c r="J68" s="126"/>
      <c r="K68" s="126"/>
      <c r="L68" s="126"/>
      <c r="M68" s="155">
        <v>251092</v>
      </c>
      <c r="N68" s="126"/>
      <c r="O68" s="126"/>
      <c r="P68" s="126"/>
      <c r="Q68" s="126"/>
      <c r="R68" s="126"/>
      <c r="S68" s="126"/>
      <c r="T68" s="126"/>
      <c r="U68" s="126"/>
      <c r="V68" s="126"/>
      <c r="W68" s="126"/>
      <c r="X68" s="126"/>
      <c r="Y68" s="126"/>
      <c r="Z68" s="127"/>
      <c r="AA68" s="186">
        <f>'Locations Chart'!AD68</f>
        <v>41946</v>
      </c>
      <c r="AB68" s="80"/>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row>
    <row r="69" spans="1:88">
      <c r="A69" s="128" t="s">
        <v>73</v>
      </c>
      <c r="B69" s="124"/>
      <c r="C69" s="126"/>
      <c r="D69" s="76" t="s">
        <v>574</v>
      </c>
      <c r="E69" s="125"/>
      <c r="F69" s="126"/>
      <c r="G69" s="126"/>
      <c r="H69" s="126"/>
      <c r="I69" s="126"/>
      <c r="J69" s="158" t="s">
        <v>572</v>
      </c>
      <c r="K69" s="126"/>
      <c r="L69" s="126"/>
      <c r="M69" s="126"/>
      <c r="N69" s="155" t="s">
        <v>573</v>
      </c>
      <c r="O69" s="155" t="s">
        <v>575</v>
      </c>
      <c r="P69" s="126"/>
      <c r="Q69" s="155" t="s">
        <v>576</v>
      </c>
      <c r="R69" s="155" t="s">
        <v>577</v>
      </c>
      <c r="S69" s="126"/>
      <c r="T69" s="126"/>
      <c r="U69" s="126"/>
      <c r="V69" s="155" t="s">
        <v>578</v>
      </c>
      <c r="W69" s="126"/>
      <c r="X69" s="126"/>
      <c r="Y69" s="126"/>
      <c r="Z69" s="180" t="s">
        <v>579</v>
      </c>
      <c r="AA69" s="186">
        <f>'Locations Chart'!AD69</f>
        <v>41950</v>
      </c>
      <c r="AB69" s="80"/>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row>
    <row r="70" spans="1:88">
      <c r="A70" s="128" t="s">
        <v>74</v>
      </c>
      <c r="B70" s="124"/>
      <c r="C70" s="126"/>
      <c r="D70" s="80"/>
      <c r="E70" s="125"/>
      <c r="F70" s="126"/>
      <c r="G70" s="126"/>
      <c r="H70" s="126"/>
      <c r="I70" s="126"/>
      <c r="J70" s="126"/>
      <c r="K70" s="126"/>
      <c r="L70" s="126"/>
      <c r="M70" s="126"/>
      <c r="N70" s="126"/>
      <c r="O70" s="126"/>
      <c r="P70" s="126"/>
      <c r="Q70" s="126"/>
      <c r="R70" s="126"/>
      <c r="S70" s="155" t="s">
        <v>580</v>
      </c>
      <c r="T70" s="126"/>
      <c r="U70" s="126"/>
      <c r="V70" s="126"/>
      <c r="W70" s="126"/>
      <c r="X70" s="126"/>
      <c r="Y70" s="126"/>
      <c r="Z70" s="127"/>
      <c r="AA70" s="186">
        <f>'Locations Chart'!AD70</f>
        <v>41946</v>
      </c>
      <c r="AB70" s="79">
        <f>'Locations Chart'!AE70</f>
        <v>41946</v>
      </c>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row>
    <row r="71" spans="1:88">
      <c r="A71" s="128" t="s">
        <v>75</v>
      </c>
      <c r="B71" s="124"/>
      <c r="C71" s="126"/>
      <c r="D71" s="80"/>
      <c r="E71" s="125"/>
      <c r="F71" s="126"/>
      <c r="G71" s="126"/>
      <c r="H71" s="126"/>
      <c r="I71" s="155">
        <v>825</v>
      </c>
      <c r="J71" s="126"/>
      <c r="K71" s="126"/>
      <c r="L71" s="126"/>
      <c r="M71" s="126"/>
      <c r="N71" s="126"/>
      <c r="O71" s="126"/>
      <c r="P71" s="126"/>
      <c r="Q71" s="126"/>
      <c r="R71" s="126"/>
      <c r="S71" s="126"/>
      <c r="T71" s="126"/>
      <c r="U71" s="126"/>
      <c r="V71" s="126"/>
      <c r="W71" s="126"/>
      <c r="X71" s="126"/>
      <c r="Y71" s="126"/>
      <c r="Z71" s="127"/>
      <c r="AA71" s="186">
        <f>'Locations Chart'!AD71</f>
        <v>41946</v>
      </c>
      <c r="AB71" s="80"/>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row>
    <row r="72" spans="1:88">
      <c r="A72" s="106" t="s">
        <v>169</v>
      </c>
      <c r="B72" s="124"/>
      <c r="C72" s="126"/>
      <c r="D72" s="80"/>
      <c r="E72" s="125"/>
      <c r="F72" s="126"/>
      <c r="G72" s="126"/>
      <c r="H72" s="126"/>
      <c r="I72" s="126"/>
      <c r="J72" s="126"/>
      <c r="K72" s="126"/>
      <c r="L72" s="126"/>
      <c r="M72" s="126"/>
      <c r="N72" s="155" t="s">
        <v>581</v>
      </c>
      <c r="O72" s="126"/>
      <c r="P72" s="126"/>
      <c r="Q72" s="126"/>
      <c r="R72" s="126"/>
      <c r="S72" s="126"/>
      <c r="T72" s="126"/>
      <c r="U72" s="126"/>
      <c r="V72" s="126"/>
      <c r="W72" s="126"/>
      <c r="X72" s="126"/>
      <c r="Y72" s="126"/>
      <c r="Z72" s="127" t="s">
        <v>582</v>
      </c>
      <c r="AA72" s="186">
        <f>'Locations Chart'!AD72</f>
        <v>41946</v>
      </c>
      <c r="AB72" s="79">
        <f>'Locations Chart'!AE72</f>
        <v>41946</v>
      </c>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row>
    <row r="73" spans="1:88">
      <c r="A73" s="128" t="s">
        <v>76</v>
      </c>
      <c r="B73" s="124"/>
      <c r="C73" s="126"/>
      <c r="D73" s="80"/>
      <c r="E73" s="125"/>
      <c r="F73" s="126"/>
      <c r="G73" s="126"/>
      <c r="H73" s="126"/>
      <c r="I73" s="126"/>
      <c r="J73" s="126"/>
      <c r="K73" s="126"/>
      <c r="L73" s="126"/>
      <c r="M73" s="126"/>
      <c r="N73" s="126"/>
      <c r="O73" s="126"/>
      <c r="P73" s="126"/>
      <c r="Q73" s="126"/>
      <c r="R73" s="126"/>
      <c r="S73" s="126"/>
      <c r="T73" s="155" t="s">
        <v>583</v>
      </c>
      <c r="U73" s="126"/>
      <c r="V73" s="126"/>
      <c r="W73" s="126"/>
      <c r="X73" s="126"/>
      <c r="Y73" s="126"/>
      <c r="Z73" s="127"/>
      <c r="AA73" s="186">
        <f>'Locations Chart'!AD73</f>
        <v>41946</v>
      </c>
      <c r="AB73" s="80"/>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row>
    <row r="74" spans="1:88">
      <c r="A74" s="128" t="s">
        <v>77</v>
      </c>
      <c r="B74" s="173" t="s">
        <v>584</v>
      </c>
      <c r="C74" s="126"/>
      <c r="D74" s="80"/>
      <c r="E74" s="125"/>
      <c r="F74" s="126"/>
      <c r="G74" s="126"/>
      <c r="H74" s="126"/>
      <c r="I74" s="126"/>
      <c r="J74" s="155" t="s">
        <v>585</v>
      </c>
      <c r="K74" s="126"/>
      <c r="L74" s="126"/>
      <c r="M74" s="126"/>
      <c r="N74" s="126"/>
      <c r="O74" s="126"/>
      <c r="P74" s="126"/>
      <c r="Q74" s="126"/>
      <c r="R74" s="126"/>
      <c r="S74" s="126"/>
      <c r="T74" s="126"/>
      <c r="U74" s="126"/>
      <c r="V74" s="126"/>
      <c r="W74" s="126"/>
      <c r="X74" s="126"/>
      <c r="Y74" s="126"/>
      <c r="Z74" s="127"/>
      <c r="AA74" s="186">
        <f>'Locations Chart'!AD74</f>
        <v>41946</v>
      </c>
      <c r="AB74" s="80"/>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row>
    <row r="75" spans="1:88">
      <c r="A75" s="128" t="s">
        <v>142</v>
      </c>
      <c r="B75" s="124"/>
      <c r="C75" s="126"/>
      <c r="D75" s="80"/>
      <c r="E75" s="145" t="s">
        <v>586</v>
      </c>
      <c r="F75" s="126"/>
      <c r="G75" s="126"/>
      <c r="H75" s="126"/>
      <c r="I75" s="126"/>
      <c r="J75" s="126"/>
      <c r="K75" s="126"/>
      <c r="L75" s="126"/>
      <c r="M75" s="126"/>
      <c r="N75" s="126"/>
      <c r="O75" s="126"/>
      <c r="P75" s="126"/>
      <c r="Q75" s="126"/>
      <c r="R75" s="126"/>
      <c r="S75" s="126"/>
      <c r="T75" s="126"/>
      <c r="U75" s="126"/>
      <c r="V75" s="126"/>
      <c r="W75" s="126"/>
      <c r="X75" s="126"/>
      <c r="Y75" s="126"/>
      <c r="Z75" s="127"/>
      <c r="AA75" s="186">
        <f>'Locations Chart'!AD75</f>
        <v>41946</v>
      </c>
      <c r="AB75" s="80"/>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row>
    <row r="76" spans="1:88">
      <c r="A76" s="144" t="s">
        <v>78</v>
      </c>
      <c r="B76" s="124"/>
      <c r="C76" s="126"/>
      <c r="D76" s="76" t="s">
        <v>588</v>
      </c>
      <c r="E76" s="125"/>
      <c r="F76" s="126"/>
      <c r="G76" s="155" t="s">
        <v>587</v>
      </c>
      <c r="H76" s="126"/>
      <c r="I76" s="126"/>
      <c r="J76" s="126"/>
      <c r="K76" s="126"/>
      <c r="L76" s="126"/>
      <c r="M76" s="126"/>
      <c r="N76" s="155" t="s">
        <v>589</v>
      </c>
      <c r="O76" s="126"/>
      <c r="P76" s="126"/>
      <c r="Q76" s="155" t="s">
        <v>590</v>
      </c>
      <c r="R76" s="126"/>
      <c r="S76" s="155" t="s">
        <v>592</v>
      </c>
      <c r="T76" s="155" t="s">
        <v>591</v>
      </c>
      <c r="U76" s="155" t="s">
        <v>593</v>
      </c>
      <c r="V76" s="126"/>
      <c r="W76" s="126"/>
      <c r="X76" s="126"/>
      <c r="Y76" s="126"/>
      <c r="Z76" s="127"/>
      <c r="AA76" s="186">
        <f>'Locations Chart'!AD76</f>
        <v>41946</v>
      </c>
      <c r="AB76" s="80"/>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row>
    <row r="77" spans="1:88">
      <c r="A77" s="144" t="s">
        <v>143</v>
      </c>
      <c r="B77" s="124"/>
      <c r="C77" s="155" t="s">
        <v>594</v>
      </c>
      <c r="D77" s="80"/>
      <c r="E77" s="125"/>
      <c r="F77" s="126"/>
      <c r="G77" s="126"/>
      <c r="H77" s="126"/>
      <c r="I77" s="126"/>
      <c r="J77" s="126"/>
      <c r="K77" s="126"/>
      <c r="L77" s="155" t="s">
        <v>595</v>
      </c>
      <c r="M77" s="155" t="s">
        <v>596</v>
      </c>
      <c r="N77" s="155" t="s">
        <v>597</v>
      </c>
      <c r="O77" s="126"/>
      <c r="P77" s="126"/>
      <c r="Q77" s="156" t="s">
        <v>598</v>
      </c>
      <c r="R77" s="126"/>
      <c r="S77" s="126"/>
      <c r="T77" s="155" t="s">
        <v>599</v>
      </c>
      <c r="U77" s="155" t="s">
        <v>601</v>
      </c>
      <c r="V77" s="155" t="s">
        <v>600</v>
      </c>
      <c r="W77" s="126"/>
      <c r="X77" s="126"/>
      <c r="Y77" s="155" t="s">
        <v>602</v>
      </c>
      <c r="Z77" s="127"/>
      <c r="AA77" s="186">
        <f>'Locations Chart'!AD77</f>
        <v>41946</v>
      </c>
      <c r="AB77" s="79">
        <f>'Locations Chart'!AE77</f>
        <v>41946</v>
      </c>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row>
    <row r="78" spans="1:88">
      <c r="A78" s="128" t="s">
        <v>145</v>
      </c>
      <c r="B78" s="124" t="s">
        <v>26</v>
      </c>
      <c r="C78" s="126"/>
      <c r="D78" s="80" t="s">
        <v>603</v>
      </c>
      <c r="E78" s="125"/>
      <c r="F78" s="126"/>
      <c r="G78" s="126"/>
      <c r="H78" s="126"/>
      <c r="I78" s="126"/>
      <c r="J78" s="126"/>
      <c r="K78" s="126"/>
      <c r="L78" s="126"/>
      <c r="M78" s="126"/>
      <c r="N78" s="126"/>
      <c r="O78" s="126"/>
      <c r="P78" s="126"/>
      <c r="Q78" s="126"/>
      <c r="R78" s="126"/>
      <c r="S78" s="126"/>
      <c r="T78" s="126"/>
      <c r="U78" s="126"/>
      <c r="V78" s="126"/>
      <c r="W78" s="126"/>
      <c r="X78" s="126"/>
      <c r="Y78" s="126" t="s">
        <v>603</v>
      </c>
      <c r="Z78" s="127"/>
      <c r="AA78" s="186">
        <f>'Locations Chart'!AD78</f>
        <v>41946</v>
      </c>
      <c r="AB78" s="80"/>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row>
    <row r="79" spans="1:88" s="4" customFormat="1">
      <c r="A79" s="128" t="s">
        <v>146</v>
      </c>
      <c r="B79" s="124">
        <v>1</v>
      </c>
      <c r="C79" s="126"/>
      <c r="D79" s="80"/>
      <c r="E79" s="125"/>
      <c r="F79" s="126"/>
      <c r="G79" s="126"/>
      <c r="H79" s="126"/>
      <c r="I79" s="126"/>
      <c r="J79" s="126"/>
      <c r="K79" s="126"/>
      <c r="L79" s="126"/>
      <c r="M79" s="126"/>
      <c r="N79" s="126"/>
      <c r="O79" s="126"/>
      <c r="P79" s="126"/>
      <c r="Q79" s="126"/>
      <c r="R79" s="126"/>
      <c r="S79" s="126"/>
      <c r="T79" s="126"/>
      <c r="U79" s="126"/>
      <c r="V79" s="126"/>
      <c r="W79" s="126"/>
      <c r="X79" s="126"/>
      <c r="Y79" s="126"/>
      <c r="Z79" s="127"/>
      <c r="AA79" s="240">
        <f>'Locations Chart'!AD79</f>
        <v>41946</v>
      </c>
      <c r="AB79" s="79">
        <f>'Locations Chart'!AE79</f>
        <v>41946</v>
      </c>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8"/>
      <c r="CD79" s="58"/>
      <c r="CE79" s="58"/>
      <c r="CF79" s="58"/>
      <c r="CG79" s="58"/>
      <c r="CH79" s="58"/>
      <c r="CI79" s="58"/>
      <c r="CJ79" s="58"/>
    </row>
    <row r="80" spans="1:88">
      <c r="A80" s="128" t="s">
        <v>170</v>
      </c>
      <c r="B80" s="124"/>
      <c r="C80" s="126"/>
      <c r="D80" s="80"/>
      <c r="E80" s="125"/>
      <c r="F80" s="126"/>
      <c r="G80" s="126"/>
      <c r="H80" s="126"/>
      <c r="I80" s="126"/>
      <c r="J80" s="126"/>
      <c r="K80" s="126"/>
      <c r="L80" s="126"/>
      <c r="M80" s="126"/>
      <c r="N80" s="126"/>
      <c r="O80" s="126"/>
      <c r="P80" s="126"/>
      <c r="Q80" s="126"/>
      <c r="R80" s="126"/>
      <c r="S80" s="155" t="s">
        <v>605</v>
      </c>
      <c r="T80" s="126"/>
      <c r="U80" s="126"/>
      <c r="V80" s="155" t="s">
        <v>604</v>
      </c>
      <c r="W80" s="126"/>
      <c r="X80" s="126"/>
      <c r="Y80" s="126"/>
      <c r="Z80" s="127"/>
      <c r="AA80" s="186">
        <f>'Locations Chart'!AD80</f>
        <v>41947</v>
      </c>
      <c r="AB80" s="79">
        <f>'Locations Chart'!AE80</f>
        <v>41947</v>
      </c>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row>
    <row r="81" spans="1:88">
      <c r="A81" s="128" t="s">
        <v>79</v>
      </c>
      <c r="B81" s="124"/>
      <c r="C81" s="126"/>
      <c r="D81" s="80"/>
      <c r="E81" s="125"/>
      <c r="F81" s="126"/>
      <c r="G81" s="126"/>
      <c r="H81" s="126"/>
      <c r="I81" s="126"/>
      <c r="J81" s="126"/>
      <c r="K81" s="126"/>
      <c r="L81" s="126"/>
      <c r="M81" s="126"/>
      <c r="N81" s="126"/>
      <c r="O81" s="126"/>
      <c r="P81" s="126"/>
      <c r="Q81" s="126"/>
      <c r="R81" s="126"/>
      <c r="S81" s="126" t="s">
        <v>606</v>
      </c>
      <c r="T81" s="126"/>
      <c r="U81" s="126"/>
      <c r="V81" s="126"/>
      <c r="W81" s="126"/>
      <c r="X81" s="126"/>
      <c r="Y81" s="126"/>
      <c r="Z81" s="127"/>
      <c r="AA81" s="186">
        <f>'Locations Chart'!AD81</f>
        <v>41946</v>
      </c>
      <c r="AB81" s="80"/>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row>
    <row r="82" spans="1:88">
      <c r="A82" s="128" t="s">
        <v>140</v>
      </c>
      <c r="B82" s="173" t="s">
        <v>607</v>
      </c>
      <c r="C82" s="126"/>
      <c r="D82" s="76" t="s">
        <v>609</v>
      </c>
      <c r="E82" s="125"/>
      <c r="F82" s="155" t="s">
        <v>608</v>
      </c>
      <c r="G82" s="155" t="s">
        <v>610</v>
      </c>
      <c r="H82" s="126"/>
      <c r="I82" s="126"/>
      <c r="J82" s="126"/>
      <c r="K82" s="126"/>
      <c r="L82" s="155" t="s">
        <v>611</v>
      </c>
      <c r="M82" s="155" t="s">
        <v>612</v>
      </c>
      <c r="N82" s="126"/>
      <c r="O82" s="155" t="s">
        <v>613</v>
      </c>
      <c r="P82" s="126"/>
      <c r="Q82" s="156" t="s">
        <v>614</v>
      </c>
      <c r="R82" s="126"/>
      <c r="S82" s="126"/>
      <c r="T82" s="126"/>
      <c r="U82" s="126"/>
      <c r="V82" s="126"/>
      <c r="W82" s="126"/>
      <c r="X82" s="126"/>
      <c r="Y82" s="126"/>
      <c r="Z82" s="127"/>
      <c r="AA82" s="186">
        <f>'Locations Chart'!AD82</f>
        <v>41956</v>
      </c>
      <c r="AB82" s="79">
        <f>'Locations Chart'!AE82</f>
        <v>41953</v>
      </c>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row>
    <row r="83" spans="1:88">
      <c r="A83" s="128" t="s">
        <v>147</v>
      </c>
      <c r="B83" s="173" t="s">
        <v>615</v>
      </c>
      <c r="C83" s="155" t="s">
        <v>615</v>
      </c>
      <c r="D83" s="80"/>
      <c r="E83" s="125"/>
      <c r="F83" s="126"/>
      <c r="G83" s="155" t="s">
        <v>615</v>
      </c>
      <c r="H83" s="126"/>
      <c r="I83" s="155" t="s">
        <v>615</v>
      </c>
      <c r="J83" s="155" t="s">
        <v>615</v>
      </c>
      <c r="K83" s="126"/>
      <c r="L83" s="155" t="s">
        <v>615</v>
      </c>
      <c r="M83" s="126"/>
      <c r="N83" s="155" t="s">
        <v>615</v>
      </c>
      <c r="O83" s="126"/>
      <c r="P83" s="126"/>
      <c r="Q83" s="155" t="s">
        <v>615</v>
      </c>
      <c r="R83" s="126"/>
      <c r="S83" s="126"/>
      <c r="T83" s="155" t="s">
        <v>615</v>
      </c>
      <c r="U83" s="126"/>
      <c r="V83" s="155" t="s">
        <v>615</v>
      </c>
      <c r="W83" s="126"/>
      <c r="X83" s="155" t="s">
        <v>615</v>
      </c>
      <c r="Y83" s="126"/>
      <c r="Z83" s="127"/>
      <c r="AA83" s="186">
        <f>'Locations Chart'!AD83</f>
        <v>41946</v>
      </c>
      <c r="AB83" s="79">
        <f>'Locations Chart'!AE83</f>
        <v>41946</v>
      </c>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row>
    <row r="84" spans="1:88">
      <c r="A84" s="128" t="s">
        <v>80</v>
      </c>
      <c r="B84" s="124" t="s">
        <v>26</v>
      </c>
      <c r="C84" s="155" t="s">
        <v>616</v>
      </c>
      <c r="D84" s="80"/>
      <c r="E84" s="125"/>
      <c r="F84" s="126"/>
      <c r="G84" s="126"/>
      <c r="H84" s="126"/>
      <c r="I84" s="126"/>
      <c r="J84" s="126"/>
      <c r="K84" s="126"/>
      <c r="L84" s="126"/>
      <c r="M84" s="126"/>
      <c r="N84" s="126"/>
      <c r="O84" s="126"/>
      <c r="P84" s="126"/>
      <c r="Q84" s="126"/>
      <c r="R84" s="126"/>
      <c r="S84" s="126"/>
      <c r="T84" s="126"/>
      <c r="U84" s="126"/>
      <c r="V84" s="126"/>
      <c r="W84" s="126"/>
      <c r="X84" s="126"/>
      <c r="Y84" s="126"/>
      <c r="Z84" s="127"/>
      <c r="AA84" s="186">
        <f>'Locations Chart'!AD84</f>
        <v>41946</v>
      </c>
      <c r="AB84" s="76"/>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row>
    <row r="85" spans="1:88">
      <c r="A85" s="144" t="s">
        <v>141</v>
      </c>
      <c r="B85" s="124"/>
      <c r="C85" s="126"/>
      <c r="D85" s="80"/>
      <c r="E85" s="125"/>
      <c r="F85" s="155" t="s">
        <v>618</v>
      </c>
      <c r="G85" s="159" t="s">
        <v>617</v>
      </c>
      <c r="H85" s="126"/>
      <c r="I85" s="126"/>
      <c r="J85" s="126"/>
      <c r="K85" s="126"/>
      <c r="L85" s="126"/>
      <c r="M85" s="126"/>
      <c r="N85" s="126"/>
      <c r="O85" s="126"/>
      <c r="P85" s="126"/>
      <c r="Q85" s="126"/>
      <c r="R85" s="126"/>
      <c r="S85" s="126"/>
      <c r="T85" s="126"/>
      <c r="U85" s="126"/>
      <c r="V85" s="126"/>
      <c r="W85" s="126"/>
      <c r="X85" s="126"/>
      <c r="Y85" s="126"/>
      <c r="Z85" s="127"/>
      <c r="AA85" s="186">
        <f>'Locations Chart'!AD85</f>
        <v>41946</v>
      </c>
      <c r="AB85" s="76"/>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row>
    <row r="86" spans="1:88" s="4" customFormat="1">
      <c r="A86" s="144" t="s">
        <v>619</v>
      </c>
      <c r="B86" s="124" t="s">
        <v>26</v>
      </c>
      <c r="C86" s="126"/>
      <c r="D86" s="80"/>
      <c r="E86" s="125"/>
      <c r="F86" s="126"/>
      <c r="G86" s="126"/>
      <c r="H86" s="126"/>
      <c r="I86" s="126"/>
      <c r="J86" s="126"/>
      <c r="K86" s="126"/>
      <c r="L86" s="126"/>
      <c r="M86" s="126"/>
      <c r="N86" s="126"/>
      <c r="O86" s="126"/>
      <c r="P86" s="126"/>
      <c r="Q86" s="155" t="s">
        <v>620</v>
      </c>
      <c r="R86" s="126"/>
      <c r="S86" s="126"/>
      <c r="T86" s="126"/>
      <c r="U86" s="126"/>
      <c r="V86" s="126"/>
      <c r="W86" s="126"/>
      <c r="X86" s="126"/>
      <c r="Y86" s="126"/>
      <c r="Z86" s="127"/>
      <c r="AA86" s="186">
        <f>'Locations Chart'!AD86</f>
        <v>41948</v>
      </c>
      <c r="AB86" s="79">
        <f>'Locations Chart'!AE86</f>
        <v>41948</v>
      </c>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row>
    <row r="87" spans="1:88">
      <c r="A87" s="144" t="s">
        <v>81</v>
      </c>
      <c r="B87" s="124"/>
      <c r="C87" s="126"/>
      <c r="D87" s="80"/>
      <c r="E87" s="125"/>
      <c r="F87" s="126"/>
      <c r="G87" s="126"/>
      <c r="H87" s="126"/>
      <c r="I87" s="126"/>
      <c r="J87" s="126"/>
      <c r="K87" s="126"/>
      <c r="L87" s="126"/>
      <c r="M87" s="126"/>
      <c r="N87" s="126"/>
      <c r="O87" s="126"/>
      <c r="P87" s="126"/>
      <c r="Q87" s="126"/>
      <c r="R87" s="126"/>
      <c r="S87" s="126"/>
      <c r="T87" s="155" t="s">
        <v>622</v>
      </c>
      <c r="U87" s="126"/>
      <c r="V87" s="155" t="s">
        <v>621</v>
      </c>
      <c r="W87" s="126"/>
      <c r="X87" s="126"/>
      <c r="Y87" s="126"/>
      <c r="Z87" s="127"/>
      <c r="AA87" s="186">
        <f>'Locations Chart'!AD87</f>
        <v>41946</v>
      </c>
      <c r="AB87" s="76"/>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row>
    <row r="88" spans="1:88">
      <c r="A88" s="128" t="s">
        <v>82</v>
      </c>
      <c r="B88" s="173" t="s">
        <v>623</v>
      </c>
      <c r="C88" s="126"/>
      <c r="D88" s="76" t="s">
        <v>624</v>
      </c>
      <c r="E88" s="145" t="s">
        <v>625</v>
      </c>
      <c r="F88" s="126"/>
      <c r="G88" s="155" t="s">
        <v>626</v>
      </c>
      <c r="H88" s="126"/>
      <c r="I88" s="155" t="s">
        <v>628</v>
      </c>
      <c r="J88" s="155" t="s">
        <v>627</v>
      </c>
      <c r="K88" s="155" t="s">
        <v>629</v>
      </c>
      <c r="L88" s="126"/>
      <c r="M88" s="126"/>
      <c r="N88" s="155" t="s">
        <v>630</v>
      </c>
      <c r="O88" s="155" t="s">
        <v>631</v>
      </c>
      <c r="P88" s="126"/>
      <c r="Q88" s="155" t="s">
        <v>632</v>
      </c>
      <c r="R88" s="126"/>
      <c r="S88" s="155" t="s">
        <v>633</v>
      </c>
      <c r="T88" s="126"/>
      <c r="U88" s="126"/>
      <c r="V88" s="126"/>
      <c r="W88" s="126"/>
      <c r="X88" s="155" t="s">
        <v>634</v>
      </c>
      <c r="Y88" s="126"/>
      <c r="Z88" s="127"/>
      <c r="AA88" s="186">
        <f>'Locations Chart'!AD88</f>
        <v>41946</v>
      </c>
      <c r="AB88" s="76"/>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row>
    <row r="89" spans="1:88">
      <c r="A89" s="128" t="s">
        <v>83</v>
      </c>
      <c r="B89" s="124" t="s">
        <v>26</v>
      </c>
      <c r="C89" s="126"/>
      <c r="D89" s="80"/>
      <c r="E89" s="125"/>
      <c r="F89" s="126"/>
      <c r="G89" s="126"/>
      <c r="H89" s="126"/>
      <c r="I89" s="126"/>
      <c r="J89" s="126"/>
      <c r="K89" s="126"/>
      <c r="L89" s="155" t="s">
        <v>635</v>
      </c>
      <c r="M89" s="126"/>
      <c r="N89" s="126"/>
      <c r="O89" s="126"/>
      <c r="P89" s="126"/>
      <c r="Q89" s="126"/>
      <c r="R89" s="126"/>
      <c r="S89" s="126"/>
      <c r="T89" s="126"/>
      <c r="U89" s="126"/>
      <c r="V89" s="126"/>
      <c r="W89" s="126"/>
      <c r="X89" s="126"/>
      <c r="Y89" s="126"/>
      <c r="Z89" s="127"/>
      <c r="AA89" s="186">
        <f>'Locations Chart'!AD89</f>
        <v>41946</v>
      </c>
      <c r="AB89" s="76"/>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row>
    <row r="90" spans="1:88" s="4" customFormat="1" ht="14" thickBot="1">
      <c r="A90" s="129" t="s">
        <v>149</v>
      </c>
      <c r="B90" s="130"/>
      <c r="C90" s="132"/>
      <c r="D90" s="188" t="s">
        <v>636</v>
      </c>
      <c r="E90" s="131"/>
      <c r="F90" s="132"/>
      <c r="G90" s="132"/>
      <c r="H90" s="132"/>
      <c r="I90" s="132"/>
      <c r="J90" s="132"/>
      <c r="K90" s="132"/>
      <c r="L90" s="132"/>
      <c r="M90" s="132"/>
      <c r="N90" s="132"/>
      <c r="O90" s="132"/>
      <c r="P90" s="132"/>
      <c r="Q90" s="164" t="s">
        <v>637</v>
      </c>
      <c r="R90" s="132"/>
      <c r="S90" s="164" t="s">
        <v>639</v>
      </c>
      <c r="T90" s="132"/>
      <c r="U90" s="164" t="s">
        <v>638</v>
      </c>
      <c r="V90" s="164" t="s">
        <v>640</v>
      </c>
      <c r="W90" s="132"/>
      <c r="X90" s="132"/>
      <c r="Y90" s="164" t="s">
        <v>641</v>
      </c>
      <c r="Z90" s="133"/>
      <c r="AA90" s="189">
        <f>'Locations Chart'!AD90</f>
        <v>41946</v>
      </c>
      <c r="AB90" s="190">
        <f>'Locations Chart'!AE90</f>
        <v>41946</v>
      </c>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row>
    <row r="91" spans="1:88">
      <c r="A91" s="191" t="s">
        <v>84</v>
      </c>
      <c r="B91" s="192"/>
      <c r="C91" s="193"/>
      <c r="D91" s="194"/>
      <c r="E91" s="195"/>
      <c r="F91" s="193"/>
      <c r="G91" s="193"/>
      <c r="H91" s="193"/>
      <c r="I91" s="193"/>
      <c r="J91" s="193"/>
      <c r="K91" s="193"/>
      <c r="L91" s="193"/>
      <c r="M91" s="193"/>
      <c r="N91" s="193"/>
      <c r="O91" s="193"/>
      <c r="P91" s="193"/>
      <c r="Q91" s="193"/>
      <c r="R91" s="193"/>
      <c r="S91" s="193"/>
      <c r="T91" s="193"/>
      <c r="U91" s="193"/>
      <c r="V91" s="193"/>
      <c r="W91" s="193"/>
      <c r="X91" s="193"/>
      <c r="Y91" s="193"/>
      <c r="Z91" s="196"/>
      <c r="AA91" s="197"/>
      <c r="AB91" s="194"/>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row>
    <row r="92" spans="1:88">
      <c r="A92" s="144" t="s">
        <v>85</v>
      </c>
      <c r="B92" s="124" t="s">
        <v>26</v>
      </c>
      <c r="C92" s="126"/>
      <c r="D92" s="80"/>
      <c r="E92" s="125"/>
      <c r="F92" s="126"/>
      <c r="G92" s="126"/>
      <c r="H92" s="126"/>
      <c r="I92" s="126"/>
      <c r="J92" s="126"/>
      <c r="K92" s="126"/>
      <c r="L92" s="126"/>
      <c r="M92" s="126"/>
      <c r="N92" s="126"/>
      <c r="O92" s="126" t="s">
        <v>642</v>
      </c>
      <c r="P92" s="126"/>
      <c r="Q92" s="126" t="s">
        <v>642</v>
      </c>
      <c r="R92" s="126"/>
      <c r="S92" s="126"/>
      <c r="T92" s="126"/>
      <c r="U92" s="126"/>
      <c r="V92" s="126"/>
      <c r="W92" s="126"/>
      <c r="X92" s="126"/>
      <c r="Y92" s="126"/>
      <c r="Z92" s="127"/>
      <c r="AA92" s="186">
        <f>'Locations Chart'!AD92</f>
        <v>41946</v>
      </c>
      <c r="AB92" s="79">
        <f>'Locations Chart'!AE92</f>
        <v>41947</v>
      </c>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row>
    <row r="93" spans="1:88">
      <c r="A93" s="128" t="s">
        <v>86</v>
      </c>
      <c r="B93" s="173" t="s">
        <v>643</v>
      </c>
      <c r="C93" s="126"/>
      <c r="D93" s="80"/>
      <c r="E93" s="125"/>
      <c r="F93" s="126"/>
      <c r="G93" s="126"/>
      <c r="H93" s="126"/>
      <c r="I93" s="126"/>
      <c r="J93" s="126"/>
      <c r="K93" s="126"/>
      <c r="L93" s="126"/>
      <c r="M93" s="126"/>
      <c r="N93" s="126"/>
      <c r="O93" s="126"/>
      <c r="P93" s="126"/>
      <c r="Q93" s="126"/>
      <c r="R93" s="126"/>
      <c r="S93" s="126"/>
      <c r="T93" s="126"/>
      <c r="U93" s="126"/>
      <c r="V93" s="126"/>
      <c r="W93" s="126"/>
      <c r="X93" s="126"/>
      <c r="Y93" s="126"/>
      <c r="Z93" s="127"/>
      <c r="AA93" s="186">
        <f>'Locations Chart'!AD93</f>
        <v>41946</v>
      </c>
      <c r="AB93" s="79">
        <f>'Locations Chart'!AE93</f>
        <v>41946</v>
      </c>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row>
    <row r="94" spans="1:88">
      <c r="A94" s="128" t="s">
        <v>139</v>
      </c>
      <c r="B94" s="124"/>
      <c r="C94" s="126"/>
      <c r="D94" s="80"/>
      <c r="E94" s="125"/>
      <c r="F94" s="126"/>
      <c r="G94" s="126"/>
      <c r="H94" s="126"/>
      <c r="I94" s="126"/>
      <c r="J94" s="126"/>
      <c r="K94" s="126"/>
      <c r="L94" s="126"/>
      <c r="M94" s="126"/>
      <c r="N94" s="126"/>
      <c r="O94" s="126"/>
      <c r="P94" s="126"/>
      <c r="Q94" s="126"/>
      <c r="R94" s="126"/>
      <c r="S94" s="126"/>
      <c r="T94" s="126"/>
      <c r="U94" s="126"/>
      <c r="V94" s="155" t="s">
        <v>644</v>
      </c>
      <c r="W94" s="126"/>
      <c r="X94" s="126"/>
      <c r="Y94" s="126"/>
      <c r="Z94" s="127"/>
      <c r="AA94" s="186">
        <f>'Locations Chart'!AD95</f>
        <v>41948</v>
      </c>
      <c r="AB94" s="79">
        <f>'Locations Chart'!AE95</f>
        <v>41947</v>
      </c>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c r="A95" s="128" t="s">
        <v>1070</v>
      </c>
      <c r="B95" s="124"/>
      <c r="C95" s="126"/>
      <c r="D95" s="80"/>
      <c r="E95" s="125"/>
      <c r="F95" s="126"/>
      <c r="G95" s="126"/>
      <c r="H95" s="126"/>
      <c r="I95" s="126"/>
      <c r="J95" s="126"/>
      <c r="K95" s="126"/>
      <c r="L95" s="126"/>
      <c r="M95" s="126"/>
      <c r="N95" s="126"/>
      <c r="O95" s="126"/>
      <c r="P95" s="126"/>
      <c r="Q95" s="126"/>
      <c r="R95" s="126"/>
      <c r="S95" s="126"/>
      <c r="T95" s="126" t="s">
        <v>1072</v>
      </c>
      <c r="U95" s="126"/>
      <c r="V95" s="155"/>
      <c r="W95" s="126"/>
      <c r="X95" s="126"/>
      <c r="Y95" s="126"/>
      <c r="Z95" s="127"/>
      <c r="AA95" s="186">
        <v>42035</v>
      </c>
      <c r="AB95" s="79"/>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c r="A96" s="128" t="s">
        <v>171</v>
      </c>
      <c r="B96" s="124" t="s">
        <v>26</v>
      </c>
      <c r="C96" s="126"/>
      <c r="D96" s="80"/>
      <c r="E96" s="125"/>
      <c r="F96" s="126"/>
      <c r="G96" s="126"/>
      <c r="H96" s="126"/>
      <c r="I96" s="126"/>
      <c r="J96" s="126"/>
      <c r="K96" s="126"/>
      <c r="L96" s="126"/>
      <c r="M96" s="126"/>
      <c r="N96" s="126"/>
      <c r="O96" s="126"/>
      <c r="P96" s="126"/>
      <c r="Q96" s="126"/>
      <c r="R96" s="126"/>
      <c r="S96" s="126"/>
      <c r="T96" s="126"/>
      <c r="U96" s="155" t="s">
        <v>645</v>
      </c>
      <c r="V96" s="126"/>
      <c r="W96" s="126"/>
      <c r="X96" s="126"/>
      <c r="Y96" s="126"/>
      <c r="Z96" s="127"/>
      <c r="AA96" s="186">
        <f>'Locations Chart'!AD96</f>
        <v>41948</v>
      </c>
      <c r="AB96" s="79">
        <f>'Locations Chart'!AE96</f>
        <v>41947</v>
      </c>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c r="A97" s="128" t="s">
        <v>87</v>
      </c>
      <c r="B97" s="173" t="s">
        <v>646</v>
      </c>
      <c r="C97" s="126"/>
      <c r="D97" s="80"/>
      <c r="E97" s="125"/>
      <c r="F97" s="126"/>
      <c r="G97" s="126"/>
      <c r="H97" s="126"/>
      <c r="I97" s="126"/>
      <c r="J97" s="126"/>
      <c r="K97" s="126"/>
      <c r="L97" s="126"/>
      <c r="M97" s="126"/>
      <c r="N97" s="126"/>
      <c r="O97" s="126"/>
      <c r="P97" s="126"/>
      <c r="Q97" s="126"/>
      <c r="R97" s="126"/>
      <c r="S97" s="126"/>
      <c r="T97" s="126"/>
      <c r="U97" s="126"/>
      <c r="V97" s="126"/>
      <c r="W97" s="126"/>
      <c r="X97" s="126"/>
      <c r="Y97" s="126"/>
      <c r="Z97" s="127"/>
      <c r="AA97" s="186">
        <f>'Locations Chart'!AD97</f>
        <v>41946</v>
      </c>
      <c r="AB97" s="76"/>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c r="A98" s="128" t="s">
        <v>88</v>
      </c>
      <c r="B98" s="124"/>
      <c r="C98" s="126"/>
      <c r="D98" s="80"/>
      <c r="E98" s="125"/>
      <c r="F98" s="126"/>
      <c r="G98" s="126"/>
      <c r="H98" s="126"/>
      <c r="I98" s="126"/>
      <c r="J98" s="126"/>
      <c r="K98" s="126"/>
      <c r="L98" s="239" t="s">
        <v>647</v>
      </c>
      <c r="M98" s="126" t="s">
        <v>236</v>
      </c>
      <c r="N98" s="126"/>
      <c r="O98" s="126"/>
      <c r="P98" s="126"/>
      <c r="Q98" s="155" t="s">
        <v>648</v>
      </c>
      <c r="R98" s="126"/>
      <c r="S98" s="155" t="s">
        <v>649</v>
      </c>
      <c r="T98" s="126"/>
      <c r="U98" s="126"/>
      <c r="V98" s="126"/>
      <c r="W98" s="126"/>
      <c r="X98" s="126"/>
      <c r="Y98" s="126"/>
      <c r="Z98" s="127"/>
      <c r="AA98" s="186">
        <f>'Locations Chart'!AD98</f>
        <v>41950</v>
      </c>
      <c r="AB98" s="79">
        <f>'Locations Chart'!AE98</f>
        <v>41950</v>
      </c>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c r="A99" s="128" t="s">
        <v>89</v>
      </c>
      <c r="B99" s="173" t="s">
        <v>651</v>
      </c>
      <c r="C99" s="126"/>
      <c r="D99" s="80"/>
      <c r="E99" s="125"/>
      <c r="F99" s="126"/>
      <c r="G99" s="126"/>
      <c r="H99" s="126"/>
      <c r="I99" s="126"/>
      <c r="J99" s="126"/>
      <c r="K99" s="126"/>
      <c r="L99" s="126"/>
      <c r="M99" s="126"/>
      <c r="N99" s="126"/>
      <c r="O99" s="126"/>
      <c r="P99" s="126"/>
      <c r="Q99" s="126"/>
      <c r="R99" s="126"/>
      <c r="S99" s="126"/>
      <c r="T99" s="126"/>
      <c r="U99" s="126"/>
      <c r="V99" s="126"/>
      <c r="W99" s="126"/>
      <c r="X99" s="126"/>
      <c r="Y99" s="155" t="s">
        <v>650</v>
      </c>
      <c r="Z99" s="127"/>
      <c r="AA99" s="186">
        <f>'Locations Chart'!AD99</f>
        <v>41946</v>
      </c>
      <c r="AB99" s="76"/>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row>
    <row r="100" spans="1:88">
      <c r="A100" s="128" t="s">
        <v>90</v>
      </c>
      <c r="B100" s="173" t="s">
        <v>652</v>
      </c>
      <c r="C100" s="126"/>
      <c r="D100" s="80"/>
      <c r="E100" s="125"/>
      <c r="F100" s="126"/>
      <c r="G100" s="126"/>
      <c r="H100" s="126"/>
      <c r="I100" s="126"/>
      <c r="J100" s="126"/>
      <c r="K100" s="126"/>
      <c r="L100" s="126"/>
      <c r="M100" s="126"/>
      <c r="N100" s="155" t="s">
        <v>653</v>
      </c>
      <c r="O100" s="126"/>
      <c r="P100" s="126"/>
      <c r="Q100" s="126"/>
      <c r="R100" s="126"/>
      <c r="S100" s="126"/>
      <c r="T100" s="126"/>
      <c r="U100" s="126"/>
      <c r="V100" s="126"/>
      <c r="W100" s="126"/>
      <c r="X100" s="126"/>
      <c r="Y100" s="126"/>
      <c r="Z100" s="127"/>
      <c r="AA100" s="186">
        <f>'Locations Chart'!AD100</f>
        <v>41954</v>
      </c>
      <c r="AB100" s="79">
        <f>'Locations Chart'!AE100</f>
        <v>41953</v>
      </c>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row>
    <row r="101" spans="1:88">
      <c r="A101" s="128" t="s">
        <v>91</v>
      </c>
      <c r="B101" s="124"/>
      <c r="C101" s="126"/>
      <c r="D101" s="80"/>
      <c r="E101" s="125"/>
      <c r="F101" s="155" t="s">
        <v>654</v>
      </c>
      <c r="G101" s="126"/>
      <c r="H101" s="126"/>
      <c r="I101" s="126"/>
      <c r="J101" s="126"/>
      <c r="K101" s="126"/>
      <c r="L101" s="126"/>
      <c r="M101" s="126"/>
      <c r="N101" s="155" t="s">
        <v>655</v>
      </c>
      <c r="O101" s="126"/>
      <c r="P101" s="126"/>
      <c r="Q101" s="155" t="s">
        <v>656</v>
      </c>
      <c r="R101" s="126"/>
      <c r="S101" s="126"/>
      <c r="T101" s="126"/>
      <c r="U101" s="155" t="s">
        <v>657</v>
      </c>
      <c r="V101" s="126"/>
      <c r="W101" s="126"/>
      <c r="X101" s="126"/>
      <c r="Y101" s="126"/>
      <c r="Z101" s="127"/>
      <c r="AA101" s="186">
        <f>'Locations Chart'!AD101</f>
        <v>42053</v>
      </c>
      <c r="AB101" s="79">
        <f>'Locations Chart'!AE101</f>
        <v>41946</v>
      </c>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row>
    <row r="102" spans="1:88">
      <c r="A102" s="128" t="s">
        <v>658</v>
      </c>
      <c r="B102" s="124"/>
      <c r="C102" s="126"/>
      <c r="D102" s="80"/>
      <c r="E102" s="125"/>
      <c r="F102" s="126"/>
      <c r="G102" s="126"/>
      <c r="H102" s="126"/>
      <c r="I102" s="126"/>
      <c r="J102" s="126"/>
      <c r="K102" s="126"/>
      <c r="L102" s="126"/>
      <c r="M102" s="126"/>
      <c r="N102" s="155" t="s">
        <v>659</v>
      </c>
      <c r="O102" s="126"/>
      <c r="P102" s="126"/>
      <c r="Q102" s="155" t="s">
        <v>660</v>
      </c>
      <c r="R102" s="126"/>
      <c r="S102" s="126"/>
      <c r="T102" s="126"/>
      <c r="U102" s="126"/>
      <c r="V102" s="126"/>
      <c r="W102" s="126"/>
      <c r="X102" s="126"/>
      <c r="Y102" s="126"/>
      <c r="Z102" s="127"/>
      <c r="AA102" s="186">
        <f>'Locations Chart'!AD102</f>
        <v>41946</v>
      </c>
      <c r="AB102" s="76"/>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row>
    <row r="103" spans="1:88" s="113" customFormat="1">
      <c r="A103" s="147" t="s">
        <v>92</v>
      </c>
      <c r="B103" s="148" t="s">
        <v>661</v>
      </c>
      <c r="C103" s="160" t="s">
        <v>662</v>
      </c>
      <c r="D103" s="149"/>
      <c r="E103" s="150"/>
      <c r="F103" s="151"/>
      <c r="G103" s="160" t="s">
        <v>663</v>
      </c>
      <c r="H103" s="160" t="s">
        <v>664</v>
      </c>
      <c r="I103" s="160" t="s">
        <v>665</v>
      </c>
      <c r="J103" s="155" t="s">
        <v>666</v>
      </c>
      <c r="K103" s="151"/>
      <c r="L103" s="151" t="s">
        <v>667</v>
      </c>
      <c r="M103" s="155" t="s">
        <v>669</v>
      </c>
      <c r="N103" s="155" t="s">
        <v>668</v>
      </c>
      <c r="O103" s="155" t="s">
        <v>670</v>
      </c>
      <c r="P103" s="151"/>
      <c r="Q103" s="155" t="s">
        <v>671</v>
      </c>
      <c r="R103" s="151"/>
      <c r="S103" s="155" t="s">
        <v>672</v>
      </c>
      <c r="T103" s="151" t="s">
        <v>674</v>
      </c>
      <c r="U103" s="160" t="s">
        <v>677</v>
      </c>
      <c r="V103" s="155" t="s">
        <v>673</v>
      </c>
      <c r="W103" s="155" t="s">
        <v>676</v>
      </c>
      <c r="X103" s="151"/>
      <c r="Y103" s="151"/>
      <c r="Z103" s="180" t="s">
        <v>675</v>
      </c>
      <c r="AA103" s="186">
        <f>'Locations Chart'!AD103</f>
        <v>41928</v>
      </c>
      <c r="AB103" s="111"/>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row>
    <row r="104" spans="1:88" s="113" customFormat="1">
      <c r="A104" s="147" t="s">
        <v>1059</v>
      </c>
      <c r="B104" s="148"/>
      <c r="C104" s="160"/>
      <c r="D104" s="149"/>
      <c r="E104" s="150"/>
      <c r="F104" s="151"/>
      <c r="G104" s="160"/>
      <c r="H104" s="160"/>
      <c r="I104" s="160"/>
      <c r="J104" s="155"/>
      <c r="K104" s="151"/>
      <c r="L104" s="151"/>
      <c r="M104" s="155"/>
      <c r="N104" s="155"/>
      <c r="O104" s="155"/>
      <c r="P104" s="151"/>
      <c r="Q104" t="s">
        <v>1060</v>
      </c>
      <c r="R104" s="151"/>
      <c r="S104" s="155"/>
      <c r="T104" s="151"/>
      <c r="U104" s="160"/>
      <c r="V104" s="155"/>
      <c r="W104" s="155"/>
      <c r="X104" s="151"/>
      <c r="Y104" s="151"/>
      <c r="Z104" s="180"/>
      <c r="AA104" s="186">
        <v>41961</v>
      </c>
      <c r="AB104" s="111"/>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row>
    <row r="105" spans="1:88">
      <c r="A105" s="128" t="s">
        <v>1058</v>
      </c>
      <c r="B105" s="173" t="s">
        <v>678</v>
      </c>
      <c r="C105" s="126"/>
      <c r="D105" s="80"/>
      <c r="E105" s="125"/>
      <c r="F105" s="126"/>
      <c r="G105" s="126"/>
      <c r="H105" s="126"/>
      <c r="I105" s="126"/>
      <c r="J105" s="126"/>
      <c r="K105" s="126"/>
      <c r="L105" s="126"/>
      <c r="M105" s="126"/>
      <c r="N105" s="126"/>
      <c r="O105" s="126"/>
      <c r="P105" s="126"/>
      <c r="Q105" s="126"/>
      <c r="R105" s="126"/>
      <c r="S105" s="126"/>
      <c r="T105" s="126"/>
      <c r="U105" s="126"/>
      <c r="V105" s="126"/>
      <c r="W105" s="126"/>
      <c r="X105" s="126"/>
      <c r="Y105" s="126"/>
      <c r="Z105" s="127"/>
      <c r="AA105" s="186">
        <f>'Locations Chart'!AD105</f>
        <v>41946</v>
      </c>
      <c r="AB105" s="76"/>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row>
    <row r="106" spans="1:88">
      <c r="A106" s="128" t="s">
        <v>132</v>
      </c>
      <c r="B106" s="173" t="s">
        <v>679</v>
      </c>
      <c r="C106" s="126"/>
      <c r="D106" s="76" t="s">
        <v>680</v>
      </c>
      <c r="E106" s="145" t="s">
        <v>681</v>
      </c>
      <c r="F106" s="152"/>
      <c r="G106" s="156" t="s">
        <v>682</v>
      </c>
      <c r="H106" s="155" t="s">
        <v>683</v>
      </c>
      <c r="I106" s="155" t="s">
        <v>684</v>
      </c>
      <c r="J106" s="155" t="s">
        <v>685</v>
      </c>
      <c r="K106" s="126"/>
      <c r="L106" s="155" t="s">
        <v>686</v>
      </c>
      <c r="M106" s="155" t="s">
        <v>688</v>
      </c>
      <c r="N106" s="155" t="s">
        <v>687</v>
      </c>
      <c r="O106" s="126"/>
      <c r="P106" s="155" t="s">
        <v>689</v>
      </c>
      <c r="Q106" s="126" t="s">
        <v>690</v>
      </c>
      <c r="R106" s="126"/>
      <c r="S106" s="155" t="s">
        <v>691</v>
      </c>
      <c r="T106" s="155" t="s">
        <v>692</v>
      </c>
      <c r="U106" s="126"/>
      <c r="V106" s="126"/>
      <c r="W106" s="126"/>
      <c r="X106" s="126"/>
      <c r="Y106" s="155" t="s">
        <v>693</v>
      </c>
      <c r="Z106" s="127" t="s">
        <v>694</v>
      </c>
      <c r="AA106" s="186">
        <f>'Locations Chart'!AD106</f>
        <v>41928</v>
      </c>
      <c r="AB106" s="76"/>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row>
    <row r="107" spans="1:88" s="113" customFormat="1">
      <c r="A107" s="147" t="s">
        <v>93</v>
      </c>
      <c r="B107" s="174" t="s">
        <v>695</v>
      </c>
      <c r="C107" s="151" t="s">
        <v>698</v>
      </c>
      <c r="D107" s="149" t="s">
        <v>699</v>
      </c>
      <c r="E107" s="150" t="s">
        <v>696</v>
      </c>
      <c r="F107" s="151" t="s">
        <v>697</v>
      </c>
      <c r="G107" s="151" t="s">
        <v>700</v>
      </c>
      <c r="H107" s="151" t="s">
        <v>701</v>
      </c>
      <c r="I107" s="155" t="s">
        <v>702</v>
      </c>
      <c r="J107" s="126" t="s">
        <v>703</v>
      </c>
      <c r="K107" s="151"/>
      <c r="L107" s="151" t="s">
        <v>704</v>
      </c>
      <c r="M107" s="151"/>
      <c r="N107" s="151" t="s">
        <v>705</v>
      </c>
      <c r="O107" s="151"/>
      <c r="P107" s="151"/>
      <c r="Q107" s="151" t="s">
        <v>1087</v>
      </c>
      <c r="R107" s="151"/>
      <c r="S107" s="155" t="s">
        <v>706</v>
      </c>
      <c r="T107" s="151" t="s">
        <v>707</v>
      </c>
      <c r="U107" s="151"/>
      <c r="V107" s="151"/>
      <c r="W107" s="151"/>
      <c r="X107" s="151" t="s">
        <v>709</v>
      </c>
      <c r="Y107" s="151" t="s">
        <v>708</v>
      </c>
      <c r="Z107" s="181" t="s">
        <v>710</v>
      </c>
      <c r="AA107" s="186">
        <f>'Locations Chart'!AD107</f>
        <v>41946</v>
      </c>
      <c r="AB107" s="111"/>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row>
    <row r="108" spans="1:88">
      <c r="A108" s="128" t="s">
        <v>94</v>
      </c>
      <c r="B108" s="124" t="s">
        <v>26</v>
      </c>
      <c r="C108" s="126"/>
      <c r="D108" s="80"/>
      <c r="E108" s="125"/>
      <c r="F108" s="126"/>
      <c r="G108" s="155" t="s">
        <v>711</v>
      </c>
      <c r="H108" s="126"/>
      <c r="I108" s="126"/>
      <c r="J108" s="126"/>
      <c r="K108" s="126"/>
      <c r="L108" s="126"/>
      <c r="M108" s="126"/>
      <c r="N108" s="126"/>
      <c r="O108" s="126"/>
      <c r="P108" s="126"/>
      <c r="Q108" s="126"/>
      <c r="R108" s="126"/>
      <c r="S108" s="126"/>
      <c r="T108" s="126"/>
      <c r="U108" s="126"/>
      <c r="V108" s="126"/>
      <c r="W108" s="126"/>
      <c r="X108" s="126"/>
      <c r="Y108" s="126"/>
      <c r="Z108" s="127"/>
      <c r="AA108" s="186">
        <f>'Locations Chart'!AD108</f>
        <v>41946</v>
      </c>
      <c r="AB108" s="76"/>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row>
    <row r="109" spans="1:88">
      <c r="A109" s="128" t="s">
        <v>161</v>
      </c>
      <c r="B109" s="124"/>
      <c r="C109" s="155" t="s">
        <v>712</v>
      </c>
      <c r="D109" s="80"/>
      <c r="E109" s="125"/>
      <c r="F109" s="126"/>
      <c r="G109" s="126"/>
      <c r="H109" s="126"/>
      <c r="I109" s="126"/>
      <c r="J109" s="126"/>
      <c r="K109" s="126"/>
      <c r="L109" s="126"/>
      <c r="M109" s="126"/>
      <c r="N109" s="126"/>
      <c r="O109" s="126"/>
      <c r="P109" s="126"/>
      <c r="Q109" s="126"/>
      <c r="R109" s="126"/>
      <c r="S109" s="126"/>
      <c r="T109" s="126"/>
      <c r="U109" s="126"/>
      <c r="V109" s="126"/>
      <c r="W109" s="126"/>
      <c r="X109" s="126"/>
      <c r="Y109" s="126"/>
      <c r="Z109" s="127"/>
      <c r="AA109" s="186">
        <f>'Locations Chart'!AD109</f>
        <v>41946</v>
      </c>
      <c r="AB109" s="76"/>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row>
    <row r="110" spans="1:88">
      <c r="A110" s="128" t="s">
        <v>95</v>
      </c>
      <c r="B110" s="124"/>
      <c r="C110" s="126"/>
      <c r="D110" s="80"/>
      <c r="E110" s="125"/>
      <c r="F110" s="126"/>
      <c r="G110" s="126"/>
      <c r="H110" s="126"/>
      <c r="I110" s="126"/>
      <c r="J110" s="126"/>
      <c r="K110" s="126"/>
      <c r="L110" s="126"/>
      <c r="M110" s="126"/>
      <c r="N110" s="126" t="s">
        <v>713</v>
      </c>
      <c r="O110" s="126"/>
      <c r="P110" s="126"/>
      <c r="Q110" s="126"/>
      <c r="R110" s="126"/>
      <c r="S110" s="126"/>
      <c r="T110" s="126"/>
      <c r="U110" s="126"/>
      <c r="V110" s="126"/>
      <c r="W110" s="126"/>
      <c r="X110" s="126"/>
      <c r="Y110" s="126"/>
      <c r="Z110" s="180" t="s">
        <v>714</v>
      </c>
      <c r="AA110" s="186">
        <f>'Locations Chart'!AD110</f>
        <v>41946</v>
      </c>
      <c r="AB110" s="76"/>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row>
    <row r="111" spans="1:88">
      <c r="A111" s="128" t="s">
        <v>164</v>
      </c>
      <c r="B111" s="124"/>
      <c r="C111" s="126" t="s">
        <v>715</v>
      </c>
      <c r="D111" s="80"/>
      <c r="E111" s="125"/>
      <c r="F111" s="126"/>
      <c r="G111" s="126"/>
      <c r="H111" s="126"/>
      <c r="I111" s="126"/>
      <c r="J111" s="126"/>
      <c r="K111" s="126"/>
      <c r="L111" s="126"/>
      <c r="M111" s="126"/>
      <c r="N111" s="126"/>
      <c r="O111" s="126"/>
      <c r="P111" s="126"/>
      <c r="Q111" s="126"/>
      <c r="R111" s="126" t="s">
        <v>716</v>
      </c>
      <c r="S111" s="126" t="s">
        <v>717</v>
      </c>
      <c r="T111" s="126"/>
      <c r="U111" s="155" t="s">
        <v>718</v>
      </c>
      <c r="V111" s="126"/>
      <c r="W111" s="126"/>
      <c r="X111" s="126"/>
      <c r="Y111" s="126"/>
      <c r="Z111" s="127"/>
      <c r="AA111" s="186">
        <f>'Locations Chart'!AD111</f>
        <v>41946</v>
      </c>
      <c r="AB111" s="76"/>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row>
    <row r="112" spans="1:88" s="3" customFormat="1">
      <c r="A112" s="128" t="s">
        <v>232</v>
      </c>
      <c r="B112" s="22"/>
      <c r="C112" s="13"/>
      <c r="D112" s="17"/>
      <c r="E112" s="14"/>
      <c r="F112" s="13"/>
      <c r="G112" s="13"/>
      <c r="H112" s="13"/>
      <c r="I112" s="13"/>
      <c r="J112" s="13"/>
      <c r="K112" s="13"/>
      <c r="L112" s="155" t="s">
        <v>719</v>
      </c>
      <c r="M112" s="13"/>
      <c r="N112" s="13"/>
      <c r="O112" s="13"/>
      <c r="P112" s="13"/>
      <c r="Q112" s="13"/>
      <c r="R112" s="13"/>
      <c r="S112" s="13"/>
      <c r="T112" s="13"/>
      <c r="U112" s="13"/>
      <c r="V112" s="13"/>
      <c r="W112" s="13"/>
      <c r="X112" s="13"/>
      <c r="Y112" s="13"/>
      <c r="Z112" s="182"/>
      <c r="AA112" s="186">
        <f>'Locations Chart'!AD112</f>
        <v>41946</v>
      </c>
      <c r="AB112" s="7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row>
    <row r="113" spans="1:88" s="108" customFormat="1">
      <c r="A113" s="128" t="s">
        <v>233</v>
      </c>
      <c r="B113" s="22"/>
      <c r="C113" s="13"/>
      <c r="D113" s="17"/>
      <c r="E113" s="14"/>
      <c r="F113" s="13"/>
      <c r="G113" s="13"/>
      <c r="H113" s="13"/>
      <c r="I113" s="13"/>
      <c r="J113" s="13"/>
      <c r="K113" s="13"/>
      <c r="L113" s="126"/>
      <c r="M113" s="13"/>
      <c r="N113" s="13"/>
      <c r="O113" s="13"/>
      <c r="P113" s="13"/>
      <c r="Q113" s="13"/>
      <c r="R113" s="13"/>
      <c r="S113" s="155" t="s">
        <v>720</v>
      </c>
      <c r="T113" s="13"/>
      <c r="U113" s="13"/>
      <c r="V113" s="13"/>
      <c r="W113" s="13"/>
      <c r="X113" s="13"/>
      <c r="Y113" s="13"/>
      <c r="Z113" s="182"/>
      <c r="AA113" s="186">
        <f>'Locations Chart'!AD113</f>
        <v>41950</v>
      </c>
      <c r="AB113" s="79">
        <f>'Locations Chart'!AE113</f>
        <v>41950</v>
      </c>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row>
    <row r="114" spans="1:88">
      <c r="A114" s="128" t="s">
        <v>97</v>
      </c>
      <c r="B114" s="124"/>
      <c r="C114" s="126"/>
      <c r="D114" s="80"/>
      <c r="E114" s="125"/>
      <c r="F114" s="126"/>
      <c r="G114" s="126"/>
      <c r="H114" s="126"/>
      <c r="I114" s="126"/>
      <c r="J114" s="126"/>
      <c r="K114" s="126"/>
      <c r="L114" s="126"/>
      <c r="M114" s="126"/>
      <c r="N114" s="126"/>
      <c r="O114" s="126"/>
      <c r="P114" s="126"/>
      <c r="Q114" s="126" t="s">
        <v>721</v>
      </c>
      <c r="R114" s="126"/>
      <c r="S114" s="126"/>
      <c r="T114" s="126"/>
      <c r="U114" s="126"/>
      <c r="V114" s="126"/>
      <c r="W114" s="126"/>
      <c r="X114" s="126"/>
      <c r="Y114" s="126"/>
      <c r="Z114" s="127"/>
      <c r="AA114" s="186">
        <f>'Locations Chart'!AD114</f>
        <v>41946</v>
      </c>
      <c r="AB114" s="76"/>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row>
    <row r="115" spans="1:88">
      <c r="A115" s="128" t="s">
        <v>98</v>
      </c>
      <c r="B115" s="173" t="s">
        <v>722</v>
      </c>
      <c r="C115" s="126"/>
      <c r="D115" s="80"/>
      <c r="E115" s="125"/>
      <c r="F115" s="155" t="s">
        <v>723</v>
      </c>
      <c r="G115" s="126"/>
      <c r="H115" s="126"/>
      <c r="I115" s="155" t="s">
        <v>725</v>
      </c>
      <c r="J115" s="155" t="s">
        <v>724</v>
      </c>
      <c r="K115" s="126"/>
      <c r="L115" s="155" t="s">
        <v>726</v>
      </c>
      <c r="M115" s="126"/>
      <c r="N115" s="155" t="s">
        <v>727</v>
      </c>
      <c r="O115" s="126"/>
      <c r="P115" s="126"/>
      <c r="Q115" s="155" t="s">
        <v>728</v>
      </c>
      <c r="R115" s="126"/>
      <c r="S115" s="155" t="s">
        <v>729</v>
      </c>
      <c r="T115" s="155" t="s">
        <v>730</v>
      </c>
      <c r="U115" s="126"/>
      <c r="V115" s="155" t="s">
        <v>731</v>
      </c>
      <c r="W115" s="126"/>
      <c r="X115" s="126"/>
      <c r="Y115" s="126"/>
      <c r="Z115" s="127"/>
      <c r="AA115" s="186">
        <f>'Locations Chart'!AD115</f>
        <v>41946</v>
      </c>
      <c r="AB115" s="76"/>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row>
    <row r="116" spans="1:88">
      <c r="A116" s="128" t="s">
        <v>99</v>
      </c>
      <c r="B116" s="124"/>
      <c r="C116" s="126"/>
      <c r="D116" s="80"/>
      <c r="E116" s="125"/>
      <c r="F116" s="126"/>
      <c r="G116" s="126"/>
      <c r="H116" s="126"/>
      <c r="I116" s="126"/>
      <c r="J116" s="126"/>
      <c r="K116" s="126"/>
      <c r="L116" s="126"/>
      <c r="M116" s="126"/>
      <c r="N116" s="126"/>
      <c r="O116" s="126"/>
      <c r="P116" s="126"/>
      <c r="Q116" s="126" t="s">
        <v>1053</v>
      </c>
      <c r="R116" s="126"/>
      <c r="S116" s="126"/>
      <c r="T116" s="126"/>
      <c r="U116" s="126"/>
      <c r="V116" s="126"/>
      <c r="W116" s="126"/>
      <c r="X116" s="126"/>
      <c r="Y116" s="126"/>
      <c r="Z116" s="127"/>
      <c r="AA116" s="186">
        <f>'Locations Chart'!AD116</f>
        <v>41946</v>
      </c>
      <c r="AB116" s="79">
        <f>'Locations Chart'!AE116</f>
        <v>41946</v>
      </c>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row>
    <row r="117" spans="1:88">
      <c r="A117" s="128" t="s">
        <v>100</v>
      </c>
      <c r="B117" s="124"/>
      <c r="C117" s="126"/>
      <c r="D117" s="76" t="s">
        <v>732</v>
      </c>
      <c r="E117" s="125"/>
      <c r="F117" s="126"/>
      <c r="G117" s="126"/>
      <c r="H117" s="126"/>
      <c r="I117" s="126"/>
      <c r="J117" s="126"/>
      <c r="K117" s="126"/>
      <c r="L117" s="126"/>
      <c r="M117" s="126"/>
      <c r="N117" s="126"/>
      <c r="O117" s="126"/>
      <c r="P117" s="126"/>
      <c r="Q117" s="126"/>
      <c r="R117" s="126"/>
      <c r="S117" s="155" t="s">
        <v>733</v>
      </c>
      <c r="T117" s="126"/>
      <c r="U117" s="126"/>
      <c r="V117" s="126"/>
      <c r="W117" s="126"/>
      <c r="X117" s="126"/>
      <c r="Y117" s="126"/>
      <c r="Z117" s="127"/>
      <c r="AA117" s="186">
        <f>'Locations Chart'!AD117</f>
        <v>41946</v>
      </c>
      <c r="AB117" s="76"/>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row>
    <row r="118" spans="1:88">
      <c r="A118" s="128" t="s">
        <v>101</v>
      </c>
      <c r="B118" s="124" t="s">
        <v>26</v>
      </c>
      <c r="C118" s="126"/>
      <c r="D118" s="80"/>
      <c r="E118" s="125"/>
      <c r="F118" s="126"/>
      <c r="G118" s="126"/>
      <c r="H118" s="126"/>
      <c r="I118" s="126"/>
      <c r="J118" s="126"/>
      <c r="K118" s="126"/>
      <c r="L118" s="126"/>
      <c r="M118" s="126" t="s">
        <v>734</v>
      </c>
      <c r="N118" s="126"/>
      <c r="O118" s="126"/>
      <c r="P118" s="126"/>
      <c r="Q118" s="126"/>
      <c r="R118" s="126"/>
      <c r="S118" s="126"/>
      <c r="T118" s="126" t="s">
        <v>735</v>
      </c>
      <c r="U118" s="126"/>
      <c r="V118" s="155" t="s">
        <v>736</v>
      </c>
      <c r="W118" s="126"/>
      <c r="X118" s="126"/>
      <c r="Y118" s="126"/>
      <c r="Z118" s="127"/>
      <c r="AA118" s="186">
        <f>'Locations Chart'!AD118</f>
        <v>41946</v>
      </c>
      <c r="AB118" s="76"/>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row>
    <row r="119" spans="1:88">
      <c r="A119" s="128" t="s">
        <v>102</v>
      </c>
      <c r="B119" s="173" t="s">
        <v>737</v>
      </c>
      <c r="C119" s="126"/>
      <c r="D119" s="76" t="s">
        <v>738</v>
      </c>
      <c r="E119" s="125"/>
      <c r="F119" s="155" t="s">
        <v>739</v>
      </c>
      <c r="G119" s="155" t="s">
        <v>740</v>
      </c>
      <c r="H119" s="126"/>
      <c r="I119" s="126"/>
      <c r="J119" s="155" t="s">
        <v>741</v>
      </c>
      <c r="K119" s="126"/>
      <c r="L119" s="155" t="s">
        <v>742</v>
      </c>
      <c r="M119" s="156" t="s">
        <v>743</v>
      </c>
      <c r="N119" s="155" t="s">
        <v>744</v>
      </c>
      <c r="O119" s="155" t="s">
        <v>745</v>
      </c>
      <c r="P119" s="126"/>
      <c r="Q119" s="156" t="s">
        <v>746</v>
      </c>
      <c r="R119" s="126"/>
      <c r="S119" s="155" t="s">
        <v>748</v>
      </c>
      <c r="T119" s="155" t="s">
        <v>749</v>
      </c>
      <c r="U119" s="155" t="s">
        <v>750</v>
      </c>
      <c r="V119" s="155" t="s">
        <v>747</v>
      </c>
      <c r="W119" s="126"/>
      <c r="X119" s="126"/>
      <c r="Y119" s="126"/>
      <c r="Z119" s="127"/>
      <c r="AA119" s="186">
        <f>'Locations Chart'!AD119</f>
        <v>41946</v>
      </c>
      <c r="AB119" s="76"/>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row>
    <row r="120" spans="1:88">
      <c r="A120" s="128" t="s">
        <v>103</v>
      </c>
      <c r="B120" s="124"/>
      <c r="C120" s="126"/>
      <c r="D120" s="80"/>
      <c r="E120" s="125"/>
      <c r="F120" s="126"/>
      <c r="G120" s="126"/>
      <c r="H120" s="126"/>
      <c r="I120" s="126"/>
      <c r="J120" s="126"/>
      <c r="K120" s="126"/>
      <c r="L120" s="126"/>
      <c r="M120" s="126"/>
      <c r="N120" s="126"/>
      <c r="O120" s="126"/>
      <c r="P120" s="126"/>
      <c r="Q120" s="126"/>
      <c r="R120" s="126"/>
      <c r="S120" s="126"/>
      <c r="T120" s="126" t="s">
        <v>751</v>
      </c>
      <c r="U120" s="126"/>
      <c r="V120" s="126"/>
      <c r="W120" s="126"/>
      <c r="X120" s="126"/>
      <c r="Y120" s="126"/>
      <c r="Z120" s="127"/>
      <c r="AA120" s="186">
        <f>'Locations Chart'!AD120</f>
        <v>41946</v>
      </c>
      <c r="AB120" s="76"/>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row>
    <row r="121" spans="1:88">
      <c r="A121" s="128" t="s">
        <v>104</v>
      </c>
      <c r="B121" s="124"/>
      <c r="C121" s="126"/>
      <c r="D121" s="80"/>
      <c r="E121" s="125"/>
      <c r="F121" s="126"/>
      <c r="G121" s="126"/>
      <c r="H121" s="126"/>
      <c r="I121" s="126"/>
      <c r="J121" s="156" t="s">
        <v>752</v>
      </c>
      <c r="K121" s="126"/>
      <c r="L121" s="126"/>
      <c r="M121" s="126"/>
      <c r="N121" s="126"/>
      <c r="O121" s="126"/>
      <c r="P121" s="126"/>
      <c r="Q121" s="126"/>
      <c r="R121" s="126"/>
      <c r="S121" s="155" t="s">
        <v>753</v>
      </c>
      <c r="T121" s="126"/>
      <c r="U121" s="126"/>
      <c r="V121" s="126"/>
      <c r="W121" s="126"/>
      <c r="X121" s="126"/>
      <c r="Y121" s="126"/>
      <c r="Z121" s="127"/>
      <c r="AA121" s="186">
        <f>'Locations Chart'!AD121</f>
        <v>41946</v>
      </c>
      <c r="AB121" s="76"/>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row>
    <row r="122" spans="1:88">
      <c r="A122" s="128" t="s">
        <v>105</v>
      </c>
      <c r="B122" s="173" t="s">
        <v>754</v>
      </c>
      <c r="C122" s="126"/>
      <c r="D122" s="80"/>
      <c r="E122" s="125"/>
      <c r="F122" s="126"/>
      <c r="G122" s="126"/>
      <c r="H122" s="126"/>
      <c r="I122" s="126"/>
      <c r="J122" s="126"/>
      <c r="K122" s="126"/>
      <c r="L122" s="126"/>
      <c r="M122" s="126"/>
      <c r="N122" s="155" t="s">
        <v>755</v>
      </c>
      <c r="O122" s="126"/>
      <c r="P122" s="126"/>
      <c r="Q122" s="155" t="s">
        <v>756</v>
      </c>
      <c r="R122" s="126"/>
      <c r="S122" s="126"/>
      <c r="T122" s="126"/>
      <c r="U122" s="126"/>
      <c r="V122" s="126"/>
      <c r="W122" s="126"/>
      <c r="X122" s="126"/>
      <c r="Y122" s="126"/>
      <c r="Z122" s="127"/>
      <c r="AA122" s="186">
        <f>'Locations Chart'!AD122</f>
        <v>41946</v>
      </c>
      <c r="AB122" s="76"/>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row>
    <row r="123" spans="1:88">
      <c r="A123" s="128" t="s">
        <v>106</v>
      </c>
      <c r="B123" s="124"/>
      <c r="C123" s="126"/>
      <c r="D123" s="80"/>
      <c r="E123" s="125"/>
      <c r="F123" s="126"/>
      <c r="G123" s="126"/>
      <c r="H123" s="126"/>
      <c r="I123" s="126"/>
      <c r="J123" s="155" t="s">
        <v>757</v>
      </c>
      <c r="K123" s="126"/>
      <c r="L123" s="126"/>
      <c r="M123" s="126"/>
      <c r="N123" s="126"/>
      <c r="O123" s="126"/>
      <c r="P123" s="126"/>
      <c r="Q123" s="126"/>
      <c r="R123" s="126"/>
      <c r="S123" s="155" t="s">
        <v>757</v>
      </c>
      <c r="T123" s="126"/>
      <c r="U123" s="126"/>
      <c r="V123" s="126"/>
      <c r="W123" s="126"/>
      <c r="X123" s="126"/>
      <c r="Y123" s="126"/>
      <c r="Z123" s="127"/>
      <c r="AA123" s="186">
        <f>'Locations Chart'!AD123</f>
        <v>41947</v>
      </c>
      <c r="AB123" s="79">
        <f>'Locations Chart'!AE123</f>
        <v>41946</v>
      </c>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row>
    <row r="124" spans="1:88">
      <c r="A124" s="128" t="s">
        <v>107</v>
      </c>
      <c r="B124" s="173" t="s">
        <v>758</v>
      </c>
      <c r="C124" s="155" t="s">
        <v>760</v>
      </c>
      <c r="D124" s="80"/>
      <c r="E124" s="145" t="s">
        <v>759</v>
      </c>
      <c r="F124" s="155" t="s">
        <v>761</v>
      </c>
      <c r="G124" s="155" t="s">
        <v>762</v>
      </c>
      <c r="H124" s="126"/>
      <c r="I124" s="155" t="s">
        <v>763</v>
      </c>
      <c r="J124" s="155" t="s">
        <v>764</v>
      </c>
      <c r="K124" s="155" t="s">
        <v>765</v>
      </c>
      <c r="L124" s="155" t="s">
        <v>766</v>
      </c>
      <c r="M124" s="155" t="s">
        <v>768</v>
      </c>
      <c r="N124" s="155" t="s">
        <v>767</v>
      </c>
      <c r="O124" s="155" t="s">
        <v>769</v>
      </c>
      <c r="P124" s="155"/>
      <c r="Q124" s="155" t="s">
        <v>770</v>
      </c>
      <c r="R124" s="155" t="s">
        <v>771</v>
      </c>
      <c r="S124" s="155" t="s">
        <v>772</v>
      </c>
      <c r="T124" s="155" t="s">
        <v>773</v>
      </c>
      <c r="U124" s="155" t="s">
        <v>774</v>
      </c>
      <c r="V124" s="155" t="s">
        <v>775</v>
      </c>
      <c r="W124" s="155" t="s">
        <v>1073</v>
      </c>
      <c r="X124" s="155" t="s">
        <v>777</v>
      </c>
      <c r="Y124" s="155" t="s">
        <v>776</v>
      </c>
      <c r="Z124" s="183" t="s">
        <v>778</v>
      </c>
      <c r="AA124" s="186">
        <f>'Locations Chart'!AD124</f>
        <v>42019</v>
      </c>
      <c r="AB124" s="76"/>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row>
    <row r="125" spans="1:88">
      <c r="A125" s="128" t="s">
        <v>108</v>
      </c>
      <c r="B125" s="173" t="s">
        <v>779</v>
      </c>
      <c r="C125" s="126"/>
      <c r="D125" s="80"/>
      <c r="E125" s="125"/>
      <c r="F125" s="155" t="s">
        <v>780</v>
      </c>
      <c r="G125" s="126"/>
      <c r="H125" s="126"/>
      <c r="I125" s="126"/>
      <c r="J125" s="156" t="s">
        <v>1081</v>
      </c>
      <c r="K125" s="126"/>
      <c r="L125" s="126"/>
      <c r="M125" s="155" t="s">
        <v>781</v>
      </c>
      <c r="N125" s="126"/>
      <c r="O125" s="126"/>
      <c r="P125" s="126"/>
      <c r="Q125" s="126"/>
      <c r="R125" s="126"/>
      <c r="S125" s="155" t="s">
        <v>1082</v>
      </c>
      <c r="T125" s="126"/>
      <c r="U125" s="126"/>
      <c r="V125" s="155" t="s">
        <v>782</v>
      </c>
      <c r="W125" s="126"/>
      <c r="X125" s="126"/>
      <c r="Y125" s="126"/>
      <c r="Z125" s="127"/>
      <c r="AA125" s="186">
        <f>'Locations Chart'!AD125</f>
        <v>42132</v>
      </c>
      <c r="AB125" s="76"/>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row>
    <row r="126" spans="1:88">
      <c r="A126" s="128" t="s">
        <v>109</v>
      </c>
      <c r="B126" s="173" t="s">
        <v>784</v>
      </c>
      <c r="C126" s="126"/>
      <c r="D126" s="80"/>
      <c r="E126" s="125"/>
      <c r="F126" s="126"/>
      <c r="G126" s="126"/>
      <c r="H126" s="126"/>
      <c r="I126" s="126"/>
      <c r="J126" s="126"/>
      <c r="K126" s="126"/>
      <c r="L126" s="156" t="s">
        <v>785</v>
      </c>
      <c r="M126" s="126"/>
      <c r="N126" s="126"/>
      <c r="O126" s="126"/>
      <c r="P126" s="126"/>
      <c r="Q126" s="155" t="s">
        <v>786</v>
      </c>
      <c r="R126" s="126"/>
      <c r="S126" s="126"/>
      <c r="T126" s="155" t="s">
        <v>788</v>
      </c>
      <c r="U126" s="126"/>
      <c r="V126" s="156" t="s">
        <v>787</v>
      </c>
      <c r="W126" s="126"/>
      <c r="X126" s="126"/>
      <c r="Y126" s="155" t="s">
        <v>789</v>
      </c>
      <c r="Z126" s="127"/>
      <c r="AA126" s="186">
        <f>'Locations Chart'!AD126</f>
        <v>41946</v>
      </c>
      <c r="AB126" s="76"/>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row>
    <row r="127" spans="1:88">
      <c r="A127" s="128" t="s">
        <v>110</v>
      </c>
      <c r="B127" s="124" t="s">
        <v>26</v>
      </c>
      <c r="C127" s="126"/>
      <c r="D127" s="80"/>
      <c r="E127" s="125"/>
      <c r="F127" s="126"/>
      <c r="G127" s="126"/>
      <c r="H127" s="126"/>
      <c r="I127" s="126"/>
      <c r="J127" s="126"/>
      <c r="K127" s="126"/>
      <c r="L127" s="126"/>
      <c r="M127" s="126"/>
      <c r="N127" s="126"/>
      <c r="O127" s="126"/>
      <c r="P127" s="126"/>
      <c r="Q127" s="126"/>
      <c r="R127" s="126"/>
      <c r="S127" s="126"/>
      <c r="T127" s="126"/>
      <c r="U127" s="126"/>
      <c r="V127" s="126"/>
      <c r="W127" s="126"/>
      <c r="X127" s="156" t="s">
        <v>790</v>
      </c>
      <c r="Y127" s="126"/>
      <c r="Z127" s="127"/>
      <c r="AA127" s="186">
        <f>'Locations Chart'!AD127</f>
        <v>41946</v>
      </c>
      <c r="AB127" s="76"/>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row>
    <row r="128" spans="1:88">
      <c r="A128" s="128" t="s">
        <v>162</v>
      </c>
      <c r="B128" s="173" t="s">
        <v>791</v>
      </c>
      <c r="C128" s="126"/>
      <c r="D128" s="80"/>
      <c r="E128" s="125"/>
      <c r="F128" s="126"/>
      <c r="G128" s="126"/>
      <c r="H128" s="126"/>
      <c r="I128" s="155" t="s">
        <v>792</v>
      </c>
      <c r="J128" s="155" t="s">
        <v>793</v>
      </c>
      <c r="K128" s="126"/>
      <c r="L128" s="155" t="s">
        <v>794</v>
      </c>
      <c r="M128" s="126"/>
      <c r="N128" s="126"/>
      <c r="O128" s="155" t="s">
        <v>1085</v>
      </c>
      <c r="P128" s="126" t="s">
        <v>1086</v>
      </c>
      <c r="Q128" s="155" t="s">
        <v>794</v>
      </c>
      <c r="R128" s="126"/>
      <c r="S128" s="155" t="s">
        <v>795</v>
      </c>
      <c r="T128" s="126"/>
      <c r="U128" s="126"/>
      <c r="V128" s="156" t="s">
        <v>796</v>
      </c>
      <c r="W128" s="126"/>
      <c r="X128" s="126"/>
      <c r="Y128" s="126"/>
      <c r="Z128" s="127"/>
      <c r="AA128" s="186">
        <f>'Locations Chart'!AD128</f>
        <v>41946</v>
      </c>
      <c r="AB128" s="76"/>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row>
    <row r="129" spans="1:88">
      <c r="A129" s="128" t="s">
        <v>797</v>
      </c>
      <c r="B129" s="124" t="s">
        <v>26</v>
      </c>
      <c r="C129" s="126"/>
      <c r="D129" s="80"/>
      <c r="E129" s="125"/>
      <c r="F129" s="126"/>
      <c r="G129" s="126"/>
      <c r="H129" s="126"/>
      <c r="I129" s="126"/>
      <c r="J129" s="126"/>
      <c r="K129" s="126"/>
      <c r="L129" s="126"/>
      <c r="M129" s="126"/>
      <c r="N129" s="126"/>
      <c r="O129" s="126"/>
      <c r="P129" s="126"/>
      <c r="Q129" s="155" t="s">
        <v>798</v>
      </c>
      <c r="R129" s="126"/>
      <c r="S129" s="161" t="s">
        <v>799</v>
      </c>
      <c r="T129" s="126"/>
      <c r="U129" s="126"/>
      <c r="V129" s="126"/>
      <c r="W129" s="126"/>
      <c r="X129" s="126"/>
      <c r="Y129" s="126"/>
      <c r="Z129" s="127"/>
      <c r="AA129" s="186">
        <f>'Locations Chart'!AD129</f>
        <v>41948</v>
      </c>
      <c r="AB129" s="79">
        <f>'Locations Chart'!AE129</f>
        <v>41946</v>
      </c>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row>
    <row r="130" spans="1:88">
      <c r="A130" s="128" t="s">
        <v>113</v>
      </c>
      <c r="B130" s="124"/>
      <c r="C130" s="126"/>
      <c r="D130" s="80"/>
      <c r="E130" s="125"/>
      <c r="F130" s="126"/>
      <c r="G130" s="126"/>
      <c r="H130" s="126"/>
      <c r="I130" s="126"/>
      <c r="J130" s="126"/>
      <c r="K130" s="126"/>
      <c r="L130" s="126"/>
      <c r="M130" s="126"/>
      <c r="N130" s="126"/>
      <c r="O130" s="126"/>
      <c r="P130" s="126"/>
      <c r="Q130" s="126"/>
      <c r="R130" s="126"/>
      <c r="S130" s="126"/>
      <c r="T130" s="126"/>
      <c r="U130" s="126"/>
      <c r="V130" s="126"/>
      <c r="W130" s="126"/>
      <c r="X130" s="126"/>
      <c r="Y130" s="126"/>
      <c r="Z130" s="180" t="s">
        <v>800</v>
      </c>
      <c r="AA130" s="186">
        <f>'Locations Chart'!AD130</f>
        <v>41955</v>
      </c>
      <c r="AB130" s="91">
        <v>41953</v>
      </c>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row>
    <row r="131" spans="1:88">
      <c r="A131" s="128" t="s">
        <v>111</v>
      </c>
      <c r="B131" s="124"/>
      <c r="C131" s="126"/>
      <c r="D131" s="80"/>
      <c r="E131" s="125"/>
      <c r="F131" s="126"/>
      <c r="G131" s="126"/>
      <c r="H131" s="155" t="s">
        <v>801</v>
      </c>
      <c r="I131" s="126"/>
      <c r="J131" s="126"/>
      <c r="K131" s="126"/>
      <c r="L131" s="126"/>
      <c r="M131" s="126"/>
      <c r="N131" s="126"/>
      <c r="O131" s="126"/>
      <c r="P131" s="126"/>
      <c r="Q131" s="126"/>
      <c r="R131" s="126"/>
      <c r="S131" s="126"/>
      <c r="T131" s="126"/>
      <c r="U131" s="126"/>
      <c r="V131" s="126"/>
      <c r="W131" s="126"/>
      <c r="X131" s="126"/>
      <c r="Y131" s="126"/>
      <c r="Z131" s="127"/>
      <c r="AA131" s="186">
        <f>'Locations Chart'!AD131</f>
        <v>41946</v>
      </c>
      <c r="AB131" s="76"/>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row>
    <row r="132" spans="1:88">
      <c r="A132" s="128" t="s">
        <v>114</v>
      </c>
      <c r="B132" s="124"/>
      <c r="C132" s="126"/>
      <c r="D132" s="80"/>
      <c r="E132" s="125"/>
      <c r="F132" s="126"/>
      <c r="G132" s="126"/>
      <c r="H132" s="126"/>
      <c r="I132" s="126"/>
      <c r="J132" s="155" t="s">
        <v>802</v>
      </c>
      <c r="K132" s="126"/>
      <c r="L132" s="126"/>
      <c r="M132" s="126"/>
      <c r="N132" s="126"/>
      <c r="O132" s="126"/>
      <c r="P132" s="126"/>
      <c r="Q132" s="162" t="s">
        <v>803</v>
      </c>
      <c r="R132" s="126"/>
      <c r="S132" s="155" t="s">
        <v>804</v>
      </c>
      <c r="T132" s="155" t="s">
        <v>806</v>
      </c>
      <c r="U132" s="126"/>
      <c r="V132" s="155" t="s">
        <v>805</v>
      </c>
      <c r="W132" s="126"/>
      <c r="X132" s="126"/>
      <c r="Y132" s="126"/>
      <c r="Z132" s="127"/>
      <c r="AA132" s="186">
        <f>'Locations Chart'!AD132</f>
        <v>41946</v>
      </c>
      <c r="AB132" s="76"/>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row>
    <row r="133" spans="1:88">
      <c r="A133" s="128" t="s">
        <v>167</v>
      </c>
      <c r="B133" s="124"/>
      <c r="C133" s="126"/>
      <c r="D133" s="80"/>
      <c r="E133" s="125"/>
      <c r="F133" s="126"/>
      <c r="G133" s="126"/>
      <c r="H133" s="126"/>
      <c r="I133" s="126"/>
      <c r="J133" s="126"/>
      <c r="K133" s="126"/>
      <c r="L133" s="126"/>
      <c r="M133" s="126"/>
      <c r="N133" s="126"/>
      <c r="O133" s="126"/>
      <c r="P133" s="126"/>
      <c r="Q133" s="126"/>
      <c r="R133" s="126"/>
      <c r="S133" s="126"/>
      <c r="T133" s="126"/>
      <c r="U133" s="155" t="s">
        <v>807</v>
      </c>
      <c r="V133" s="126"/>
      <c r="W133" s="126"/>
      <c r="X133" s="126"/>
      <c r="Y133" s="126"/>
      <c r="Z133" s="180" t="s">
        <v>808</v>
      </c>
      <c r="AA133" s="186">
        <f>'Locations Chart'!AD133</f>
        <v>41947</v>
      </c>
      <c r="AB133" s="79">
        <f>'Locations Chart'!AE133</f>
        <v>41946</v>
      </c>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row>
    <row r="134" spans="1:88">
      <c r="A134" s="128" t="s">
        <v>168</v>
      </c>
      <c r="B134" s="124" t="s">
        <v>26</v>
      </c>
      <c r="C134" s="126"/>
      <c r="D134" s="80"/>
      <c r="E134" s="125"/>
      <c r="F134" s="126"/>
      <c r="G134" s="126"/>
      <c r="H134" s="126"/>
      <c r="I134" s="126"/>
      <c r="J134" s="126"/>
      <c r="K134" s="126"/>
      <c r="L134" s="126"/>
      <c r="M134" s="126"/>
      <c r="N134" s="126"/>
      <c r="O134" s="155" t="s">
        <v>809</v>
      </c>
      <c r="P134" s="126"/>
      <c r="Q134" s="126"/>
      <c r="R134" s="126"/>
      <c r="S134" s="126"/>
      <c r="T134" s="126"/>
      <c r="U134" s="126"/>
      <c r="V134" s="126"/>
      <c r="W134" s="126"/>
      <c r="X134" s="126"/>
      <c r="Y134" s="126"/>
      <c r="Z134" s="127"/>
      <c r="AA134" s="186">
        <f>'Locations Chart'!AD134</f>
        <v>41947</v>
      </c>
      <c r="AB134" s="79">
        <f>'Locations Chart'!AE134</f>
        <v>41947</v>
      </c>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row>
    <row r="135" spans="1:88">
      <c r="A135" s="128" t="s">
        <v>115</v>
      </c>
      <c r="B135" s="124" t="s">
        <v>26</v>
      </c>
      <c r="C135" s="155" t="s">
        <v>810</v>
      </c>
      <c r="D135" s="80"/>
      <c r="E135" s="125"/>
      <c r="F135" s="126"/>
      <c r="G135" s="126"/>
      <c r="H135" s="126"/>
      <c r="I135" s="126"/>
      <c r="J135" s="126"/>
      <c r="K135" s="126"/>
      <c r="L135" s="126"/>
      <c r="M135" s="155" t="s">
        <v>811</v>
      </c>
      <c r="N135" s="126"/>
      <c r="O135" s="126"/>
      <c r="P135" s="126"/>
      <c r="Q135" s="155" t="s">
        <v>812</v>
      </c>
      <c r="R135" s="126"/>
      <c r="S135" s="126"/>
      <c r="T135" s="126"/>
      <c r="U135" s="126"/>
      <c r="V135" s="126"/>
      <c r="W135" s="126"/>
      <c r="X135" s="126"/>
      <c r="Y135" s="126"/>
      <c r="Z135" s="127"/>
      <c r="AA135" s="186">
        <f>'Locations Chart'!AD135</f>
        <v>41946</v>
      </c>
      <c r="AB135" s="76"/>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row>
    <row r="136" spans="1:88">
      <c r="A136" s="128" t="s">
        <v>1061</v>
      </c>
      <c r="B136" s="124"/>
      <c r="C136" s="155"/>
      <c r="D136" s="80"/>
      <c r="E136" s="125"/>
      <c r="F136" s="126"/>
      <c r="G136" s="126"/>
      <c r="H136" s="126"/>
      <c r="I136" s="126"/>
      <c r="J136" s="126"/>
      <c r="K136" s="126"/>
      <c r="L136" s="126"/>
      <c r="M136" s="155"/>
      <c r="N136" s="126"/>
      <c r="O136" s="126"/>
      <c r="P136" s="126"/>
      <c r="Q136" s="155" t="s">
        <v>1063</v>
      </c>
      <c r="R136" s="126"/>
      <c r="S136" s="126"/>
      <c r="T136" s="126"/>
      <c r="U136" s="126"/>
      <c r="V136" s="126"/>
      <c r="W136" s="126"/>
      <c r="X136" s="126"/>
      <c r="Y136" s="126"/>
      <c r="Z136" s="127"/>
      <c r="AA136" s="186"/>
      <c r="AB136" s="76"/>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row>
    <row r="137" spans="1:88">
      <c r="A137" s="128" t="s">
        <v>813</v>
      </c>
      <c r="B137" s="124" t="s">
        <v>26</v>
      </c>
      <c r="C137" s="126"/>
      <c r="D137" s="80"/>
      <c r="E137" s="125"/>
      <c r="F137" s="126"/>
      <c r="G137" s="126"/>
      <c r="H137" s="126"/>
      <c r="I137" s="126"/>
      <c r="J137" s="155" t="s">
        <v>814</v>
      </c>
      <c r="K137" s="126"/>
      <c r="L137" s="126"/>
      <c r="M137" s="126"/>
      <c r="N137" s="126"/>
      <c r="O137" s="126"/>
      <c r="P137" s="126"/>
      <c r="Q137" s="155" t="s">
        <v>815</v>
      </c>
      <c r="R137" s="126"/>
      <c r="S137" s="155" t="s">
        <v>816</v>
      </c>
      <c r="T137" s="126"/>
      <c r="U137" s="126"/>
      <c r="V137" s="126"/>
      <c r="W137" s="126"/>
      <c r="X137" s="126"/>
      <c r="Y137" s="126"/>
      <c r="Z137" s="127"/>
      <c r="AA137" s="186">
        <f>'Locations Chart'!AD137</f>
        <v>41949</v>
      </c>
      <c r="AB137" s="79">
        <f>'Locations Chart'!AE137</f>
        <v>41946</v>
      </c>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row>
    <row r="138" spans="1:88">
      <c r="A138" s="128" t="s">
        <v>818</v>
      </c>
      <c r="B138" s="124" t="s">
        <v>26</v>
      </c>
      <c r="C138" s="156" t="s">
        <v>817</v>
      </c>
      <c r="D138" s="80"/>
      <c r="E138" s="125"/>
      <c r="F138" s="126"/>
      <c r="G138" s="126"/>
      <c r="H138" s="126"/>
      <c r="I138" s="126"/>
      <c r="J138" s="126"/>
      <c r="K138" s="126"/>
      <c r="L138" s="126"/>
      <c r="M138" s="126"/>
      <c r="N138" s="155" t="s">
        <v>819</v>
      </c>
      <c r="O138" s="126"/>
      <c r="P138" s="126"/>
      <c r="Q138" s="126"/>
      <c r="R138" s="126"/>
      <c r="S138" s="126"/>
      <c r="T138" s="126"/>
      <c r="U138" s="126"/>
      <c r="V138" s="126"/>
      <c r="W138" s="126"/>
      <c r="X138" s="126"/>
      <c r="Y138" s="126"/>
      <c r="Z138" s="127"/>
      <c r="AA138" s="186">
        <f>'Locations Chart'!AD138</f>
        <v>41946</v>
      </c>
      <c r="AB138" s="76"/>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row>
    <row r="139" spans="1:88">
      <c r="A139" s="128" t="s">
        <v>116</v>
      </c>
      <c r="B139" s="124" t="s">
        <v>26</v>
      </c>
      <c r="C139" s="126"/>
      <c r="D139" s="80"/>
      <c r="E139" s="125"/>
      <c r="F139" s="126"/>
      <c r="G139" s="126"/>
      <c r="H139" s="126"/>
      <c r="I139" s="126"/>
      <c r="J139" s="155" t="s">
        <v>820</v>
      </c>
      <c r="K139" s="126"/>
      <c r="L139" s="126"/>
      <c r="M139" s="155" t="s">
        <v>821</v>
      </c>
      <c r="N139" s="126"/>
      <c r="O139" s="126"/>
      <c r="P139" s="126"/>
      <c r="Q139" s="155" t="s">
        <v>822</v>
      </c>
      <c r="R139" s="126"/>
      <c r="S139" s="155" t="s">
        <v>823</v>
      </c>
      <c r="T139" s="126"/>
      <c r="U139" s="126"/>
      <c r="V139" s="126"/>
      <c r="W139" s="126"/>
      <c r="X139" s="126"/>
      <c r="Y139" s="126"/>
      <c r="Z139" s="127"/>
      <c r="AA139" s="186">
        <f>'Locations Chart'!AD139</f>
        <v>41946</v>
      </c>
      <c r="AB139" s="76"/>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row>
    <row r="140" spans="1:88" s="4" customFormat="1">
      <c r="A140" s="128" t="s">
        <v>117</v>
      </c>
      <c r="B140" s="124" t="s">
        <v>26</v>
      </c>
      <c r="C140" s="126"/>
      <c r="D140" s="80"/>
      <c r="E140" s="125"/>
      <c r="F140" s="126"/>
      <c r="G140" s="126"/>
      <c r="H140" s="126"/>
      <c r="I140" s="126"/>
      <c r="J140" s="126"/>
      <c r="K140" s="126"/>
      <c r="L140" s="126"/>
      <c r="M140" s="126" t="s">
        <v>824</v>
      </c>
      <c r="N140" s="126" t="s">
        <v>825</v>
      </c>
      <c r="O140" s="126"/>
      <c r="P140" s="126"/>
      <c r="Q140" s="126" t="s">
        <v>826</v>
      </c>
      <c r="R140" s="126"/>
      <c r="S140" s="126" t="s">
        <v>827</v>
      </c>
      <c r="T140" s="126"/>
      <c r="U140" s="126"/>
      <c r="V140" s="126"/>
      <c r="W140" s="126"/>
      <c r="X140" s="126"/>
      <c r="Y140" s="126"/>
      <c r="Z140" s="127"/>
      <c r="AA140" s="240">
        <f>'Locations Chart'!AD140</f>
        <v>41951</v>
      </c>
      <c r="AB140" s="79">
        <f>'Locations Chart'!AE140</f>
        <v>41946</v>
      </c>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row>
    <row r="141" spans="1:88">
      <c r="A141" s="128" t="s">
        <v>118</v>
      </c>
      <c r="B141" s="173" t="s">
        <v>828</v>
      </c>
      <c r="C141" s="126"/>
      <c r="D141" s="80"/>
      <c r="E141" s="125"/>
      <c r="F141" s="126"/>
      <c r="G141" s="126"/>
      <c r="H141" s="126"/>
      <c r="I141" s="126"/>
      <c r="J141" s="126"/>
      <c r="K141" s="126"/>
      <c r="L141" s="126"/>
      <c r="M141" s="126"/>
      <c r="N141" s="126"/>
      <c r="O141" s="126"/>
      <c r="P141" s="126"/>
      <c r="Q141" s="155" t="s">
        <v>829</v>
      </c>
      <c r="R141" s="126"/>
      <c r="S141" s="126"/>
      <c r="T141" s="126"/>
      <c r="U141" s="126"/>
      <c r="V141" s="126"/>
      <c r="W141" s="126"/>
      <c r="X141" s="126"/>
      <c r="Y141" s="126"/>
      <c r="Z141" s="127"/>
      <c r="AA141" s="186">
        <f>'Locations Chart'!AD141</f>
        <v>41946</v>
      </c>
      <c r="AB141" s="76"/>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row>
    <row r="142" spans="1:88">
      <c r="A142" s="128" t="s">
        <v>119</v>
      </c>
      <c r="B142" s="124"/>
      <c r="C142" s="126"/>
      <c r="D142" s="80"/>
      <c r="E142" s="125"/>
      <c r="F142" s="126"/>
      <c r="G142" s="155" t="s">
        <v>1066</v>
      </c>
      <c r="H142" s="126"/>
      <c r="I142" s="126"/>
      <c r="J142" s="126"/>
      <c r="K142" s="126"/>
      <c r="L142" s="126"/>
      <c r="M142" s="126"/>
      <c r="N142" s="126"/>
      <c r="O142" s="126"/>
      <c r="P142" s="126"/>
      <c r="Q142" s="126"/>
      <c r="R142" s="126"/>
      <c r="S142" s="126"/>
      <c r="T142" s="155" t="s">
        <v>1067</v>
      </c>
      <c r="U142" s="126"/>
      <c r="V142" s="126"/>
      <c r="W142" s="126"/>
      <c r="X142" s="126"/>
      <c r="Y142" s="126"/>
      <c r="Z142" s="127"/>
      <c r="AA142" s="186">
        <f>'Locations Chart'!AD142</f>
        <v>41946</v>
      </c>
      <c r="AB142" s="76"/>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row>
    <row r="143" spans="1:88" s="4" customFormat="1">
      <c r="A143" s="128" t="s">
        <v>126</v>
      </c>
      <c r="B143" s="124"/>
      <c r="C143" s="126"/>
      <c r="D143" s="80"/>
      <c r="E143" s="125"/>
      <c r="F143" s="126"/>
      <c r="G143" s="126"/>
      <c r="H143" s="126"/>
      <c r="I143" s="126"/>
      <c r="J143" s="126"/>
      <c r="K143" s="126"/>
      <c r="L143" s="126"/>
      <c r="M143" s="126"/>
      <c r="N143" s="126"/>
      <c r="O143" s="126"/>
      <c r="P143" s="126"/>
      <c r="Q143" s="126"/>
      <c r="R143" s="126"/>
      <c r="S143" s="126"/>
      <c r="T143" s="126"/>
      <c r="U143" s="126"/>
      <c r="V143" s="126" t="s">
        <v>830</v>
      </c>
      <c r="W143" s="126"/>
      <c r="X143" s="126"/>
      <c r="Y143" s="126"/>
      <c r="Z143" s="127"/>
      <c r="AA143" s="186">
        <f>'Locations Chart'!AD143</f>
        <v>41946</v>
      </c>
      <c r="AB143" s="80"/>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row>
    <row r="144" spans="1:88">
      <c r="A144" s="128" t="s">
        <v>120</v>
      </c>
      <c r="B144" s="124" t="s">
        <v>26</v>
      </c>
      <c r="C144" s="126"/>
      <c r="D144" s="80"/>
      <c r="E144" s="125"/>
      <c r="F144" s="126"/>
      <c r="G144" s="126"/>
      <c r="H144" s="126"/>
      <c r="I144" s="126"/>
      <c r="J144" s="126"/>
      <c r="K144" s="126"/>
      <c r="L144" s="126"/>
      <c r="M144" s="126"/>
      <c r="N144" s="126"/>
      <c r="O144" s="126"/>
      <c r="P144" s="126"/>
      <c r="Q144" s="155" t="s">
        <v>831</v>
      </c>
      <c r="R144" s="126"/>
      <c r="S144" s="126"/>
      <c r="T144" s="126"/>
      <c r="U144" s="126"/>
      <c r="V144" s="126"/>
      <c r="W144" s="126"/>
      <c r="X144" s="126"/>
      <c r="Y144" s="126"/>
      <c r="Z144" s="127"/>
      <c r="AA144" s="186">
        <f>'Locations Chart'!AD144</f>
        <v>41947</v>
      </c>
      <c r="AB144" s="79">
        <f>'Locations Chart'!AE144</f>
        <v>41946</v>
      </c>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row>
    <row r="145" spans="1:88">
      <c r="A145" s="128" t="s">
        <v>121</v>
      </c>
      <c r="B145" s="175" t="s">
        <v>832</v>
      </c>
      <c r="C145" s="126"/>
      <c r="D145" s="80"/>
      <c r="E145" s="125"/>
      <c r="F145" s="126"/>
      <c r="G145" s="126"/>
      <c r="H145" s="126"/>
      <c r="I145" s="126"/>
      <c r="J145" s="126"/>
      <c r="K145" s="126"/>
      <c r="L145" s="126"/>
      <c r="M145" s="126"/>
      <c r="N145" s="126"/>
      <c r="O145" s="126"/>
      <c r="P145" s="126"/>
      <c r="Q145" s="155" t="s">
        <v>833</v>
      </c>
      <c r="R145" s="126"/>
      <c r="S145" s="155"/>
      <c r="T145" s="126"/>
      <c r="U145" s="126"/>
      <c r="V145" s="126"/>
      <c r="W145" s="126"/>
      <c r="X145" s="126"/>
      <c r="Y145" s="126"/>
      <c r="Z145" s="127"/>
      <c r="AA145" s="186">
        <f>'Locations Chart'!AD145</f>
        <v>41954</v>
      </c>
      <c r="AB145" s="79">
        <f>'Locations Chart'!AE145</f>
        <v>41953</v>
      </c>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row>
    <row r="146" spans="1:88">
      <c r="A146" s="128" t="s">
        <v>122</v>
      </c>
      <c r="B146" s="173" t="s">
        <v>834</v>
      </c>
      <c r="C146" s="126"/>
      <c r="D146" s="80"/>
      <c r="E146" s="125"/>
      <c r="F146" s="126"/>
      <c r="G146" s="126"/>
      <c r="H146" s="126"/>
      <c r="I146" s="126"/>
      <c r="J146" s="155" t="s">
        <v>834</v>
      </c>
      <c r="K146" s="126"/>
      <c r="L146" s="126"/>
      <c r="M146" s="126"/>
      <c r="N146" s="126"/>
      <c r="O146" s="126"/>
      <c r="P146" s="126"/>
      <c r="Q146" s="155" t="s">
        <v>835</v>
      </c>
      <c r="R146" s="126"/>
      <c r="S146" s="155" t="s">
        <v>834</v>
      </c>
      <c r="T146" s="126"/>
      <c r="U146" s="126"/>
      <c r="V146" s="126"/>
      <c r="W146" s="126"/>
      <c r="X146" s="126"/>
      <c r="Y146" s="126"/>
      <c r="Z146" s="127"/>
      <c r="AA146" s="186">
        <f>'Locations Chart'!AD146</f>
        <v>41946</v>
      </c>
      <c r="AB146" s="76"/>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row>
    <row r="147" spans="1:88">
      <c r="A147" s="128" t="s">
        <v>123</v>
      </c>
      <c r="B147" s="124"/>
      <c r="C147" s="126"/>
      <c r="D147" s="80"/>
      <c r="E147" s="125"/>
      <c r="F147" s="126"/>
      <c r="G147" s="126"/>
      <c r="H147" s="126"/>
      <c r="I147" s="155" t="s">
        <v>837</v>
      </c>
      <c r="J147" s="155" t="s">
        <v>836</v>
      </c>
      <c r="K147" s="126"/>
      <c r="L147" s="126"/>
      <c r="M147" s="126"/>
      <c r="N147" s="126"/>
      <c r="O147" s="126"/>
      <c r="P147" s="126"/>
      <c r="Q147" s="155" t="s">
        <v>838</v>
      </c>
      <c r="R147" s="126"/>
      <c r="S147" s="126"/>
      <c r="T147" s="126"/>
      <c r="U147" s="126"/>
      <c r="V147" s="126"/>
      <c r="W147" s="126"/>
      <c r="X147" s="126"/>
      <c r="Y147" s="126"/>
      <c r="Z147" s="180" t="s">
        <v>839</v>
      </c>
      <c r="AA147" s="186">
        <f>'Locations Chart'!AD147</f>
        <v>41946</v>
      </c>
      <c r="AB147" s="81"/>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row>
    <row r="148" spans="1:88">
      <c r="A148" s="128" t="s">
        <v>124</v>
      </c>
      <c r="B148" s="173" t="s">
        <v>840</v>
      </c>
      <c r="C148" s="82" t="s">
        <v>1008</v>
      </c>
      <c r="D148" s="80"/>
      <c r="E148" s="125"/>
      <c r="F148" s="162" t="s">
        <v>841</v>
      </c>
      <c r="G148" s="155" t="s">
        <v>842</v>
      </c>
      <c r="H148" s="126"/>
      <c r="I148" s="126"/>
      <c r="J148" s="155" t="s">
        <v>843</v>
      </c>
      <c r="K148" s="126"/>
      <c r="L148" s="126"/>
      <c r="M148" s="155" t="s">
        <v>844</v>
      </c>
      <c r="N148" s="156" t="s">
        <v>894</v>
      </c>
      <c r="O148" s="155" t="s">
        <v>845</v>
      </c>
      <c r="P148" s="126"/>
      <c r="Q148" s="155" t="s">
        <v>895</v>
      </c>
      <c r="R148" s="126"/>
      <c r="S148" s="155" t="s">
        <v>843</v>
      </c>
      <c r="T148" s="126"/>
      <c r="U148" s="156" t="s">
        <v>846</v>
      </c>
      <c r="V148" s="126"/>
      <c r="W148" s="126"/>
      <c r="X148" s="126"/>
      <c r="Y148" s="126" t="s">
        <v>847</v>
      </c>
      <c r="Z148" s="127"/>
      <c r="AA148" s="186">
        <f>'Locations Chart'!AD148</f>
        <v>41946</v>
      </c>
      <c r="AB148" s="76"/>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row>
    <row r="149" spans="1:88" ht="14" thickBot="1">
      <c r="A149" s="134" t="s">
        <v>125</v>
      </c>
      <c r="B149" s="135" t="s">
        <v>26</v>
      </c>
      <c r="C149" s="136"/>
      <c r="D149" s="137"/>
      <c r="E149" s="138"/>
      <c r="F149" s="136"/>
      <c r="G149" s="136"/>
      <c r="H149" s="136"/>
      <c r="I149" s="136"/>
      <c r="J149" s="136"/>
      <c r="K149" s="136"/>
      <c r="L149" s="136"/>
      <c r="M149" s="136"/>
      <c r="N149" s="136"/>
      <c r="O149" s="136"/>
      <c r="P149" s="136"/>
      <c r="Q149" s="136"/>
      <c r="R149" s="136"/>
      <c r="S149" s="167" t="s">
        <v>848</v>
      </c>
      <c r="T149" s="136"/>
      <c r="U149" s="136"/>
      <c r="V149" s="136"/>
      <c r="W149" s="136"/>
      <c r="X149" s="136"/>
      <c r="Y149" s="136"/>
      <c r="Z149" s="184" t="s">
        <v>849</v>
      </c>
      <c r="AA149" s="187">
        <f>'Locations Chart'!AD149</f>
        <v>41946</v>
      </c>
      <c r="AB149" s="78"/>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row>
    <row r="150" spans="1:88">
      <c r="A150" s="191" t="s">
        <v>127</v>
      </c>
      <c r="B150" s="192"/>
      <c r="C150" s="193"/>
      <c r="D150" s="194"/>
      <c r="E150" s="195"/>
      <c r="F150" s="193"/>
      <c r="G150" s="193"/>
      <c r="H150" s="193"/>
      <c r="I150" s="193"/>
      <c r="J150" s="193"/>
      <c r="K150" s="193"/>
      <c r="L150" s="193"/>
      <c r="M150" s="193"/>
      <c r="N150" s="193"/>
      <c r="O150" s="193"/>
      <c r="P150" s="193"/>
      <c r="Q150" s="193"/>
      <c r="R150" s="193"/>
      <c r="S150" s="193"/>
      <c r="T150" s="193"/>
      <c r="U150" s="193"/>
      <c r="V150" s="193"/>
      <c r="W150" s="193"/>
      <c r="X150" s="193"/>
      <c r="Y150" s="193"/>
      <c r="Z150" s="196"/>
      <c r="AA150" s="197"/>
      <c r="AB150" s="194"/>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row>
    <row r="151" spans="1:88">
      <c r="A151" s="144" t="s">
        <v>128</v>
      </c>
      <c r="B151" s="124" t="s">
        <v>26</v>
      </c>
      <c r="C151" s="126"/>
      <c r="D151" s="80"/>
      <c r="E151" s="125"/>
      <c r="F151" s="155" t="s">
        <v>852</v>
      </c>
      <c r="G151" s="126"/>
      <c r="H151" s="126"/>
      <c r="I151" s="126"/>
      <c r="J151" s="126"/>
      <c r="K151" s="126"/>
      <c r="L151" s="126"/>
      <c r="M151" s="126"/>
      <c r="N151" s="126"/>
      <c r="O151" s="126"/>
      <c r="P151" s="126"/>
      <c r="Q151" s="126"/>
      <c r="R151" s="126"/>
      <c r="S151" s="126"/>
      <c r="T151" s="126"/>
      <c r="U151" s="126"/>
      <c r="V151" s="126"/>
      <c r="W151" s="126"/>
      <c r="X151" s="126"/>
      <c r="Y151" s="126"/>
      <c r="Z151" s="127"/>
      <c r="AA151" s="186">
        <f>'Locations Chart'!AD151</f>
        <v>41946</v>
      </c>
      <c r="AB151" s="76"/>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row>
    <row r="152" spans="1:88" s="4" customFormat="1">
      <c r="A152" s="144" t="s">
        <v>160</v>
      </c>
      <c r="B152" s="124" t="s">
        <v>26</v>
      </c>
      <c r="C152" s="126"/>
      <c r="D152" s="80"/>
      <c r="E152" s="125"/>
      <c r="F152" s="126"/>
      <c r="G152" s="126"/>
      <c r="H152" s="126"/>
      <c r="I152" s="126"/>
      <c r="J152" s="126"/>
      <c r="K152" s="126"/>
      <c r="L152" s="126"/>
      <c r="M152" s="126"/>
      <c r="N152" s="126"/>
      <c r="O152" s="126"/>
      <c r="P152" s="126"/>
      <c r="Q152" s="126"/>
      <c r="R152" s="155" t="s">
        <v>853</v>
      </c>
      <c r="S152" s="126"/>
      <c r="T152" s="126"/>
      <c r="U152" s="126"/>
      <c r="V152" s="126"/>
      <c r="W152" s="126"/>
      <c r="X152" s="126"/>
      <c r="Y152" s="126"/>
      <c r="Z152" s="127"/>
      <c r="AA152" s="186">
        <f>'Locations Chart'!AD152</f>
        <v>41951</v>
      </c>
      <c r="AB152" s="79">
        <f>'Locations Chart'!AE152</f>
        <v>41949</v>
      </c>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row>
    <row r="153" spans="1:88">
      <c r="A153" s="128" t="s">
        <v>150</v>
      </c>
      <c r="B153" s="176" t="s">
        <v>896</v>
      </c>
      <c r="C153" s="126"/>
      <c r="D153" s="80"/>
      <c r="E153" s="125"/>
      <c r="F153" s="163" t="s">
        <v>897</v>
      </c>
      <c r="G153" s="163" t="s">
        <v>898</v>
      </c>
      <c r="H153" s="158" t="s">
        <v>899</v>
      </c>
      <c r="I153" s="126"/>
      <c r="J153" s="126"/>
      <c r="K153" s="126"/>
      <c r="L153" s="126"/>
      <c r="M153" s="126"/>
      <c r="N153" s="126"/>
      <c r="O153" s="126"/>
      <c r="P153" s="126"/>
      <c r="Q153" s="158" t="s">
        <v>854</v>
      </c>
      <c r="R153" s="158" t="s">
        <v>855</v>
      </c>
      <c r="S153" s="126"/>
      <c r="T153" s="126"/>
      <c r="U153" s="126"/>
      <c r="V153" s="126"/>
      <c r="W153" s="126"/>
      <c r="X153" s="126"/>
      <c r="Y153" s="126"/>
      <c r="Z153" s="127"/>
      <c r="AA153" s="186">
        <f>'Locations Chart'!AD153</f>
        <v>41947</v>
      </c>
      <c r="AB153" s="79">
        <f>'Locations Chart'!AE153</f>
        <v>41946</v>
      </c>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row>
    <row r="154" spans="1:88">
      <c r="A154" s="283" t="s">
        <v>1075</v>
      </c>
      <c r="B154" s="173" t="s">
        <v>856</v>
      </c>
      <c r="C154" s="126"/>
      <c r="D154" s="80"/>
      <c r="E154" s="125"/>
      <c r="F154" s="155" t="s">
        <v>857</v>
      </c>
      <c r="G154" s="126"/>
      <c r="H154" s="126"/>
      <c r="I154" s="126"/>
      <c r="J154" s="126"/>
      <c r="K154" s="126"/>
      <c r="L154" s="155" t="s">
        <v>858</v>
      </c>
      <c r="M154" s="155" t="s">
        <v>859</v>
      </c>
      <c r="N154" s="126"/>
      <c r="O154" s="126"/>
      <c r="P154" s="126"/>
      <c r="Q154" s="126"/>
      <c r="R154" s="158" t="s">
        <v>861</v>
      </c>
      <c r="S154" s="155" t="s">
        <v>860</v>
      </c>
      <c r="T154" s="126"/>
      <c r="U154" s="126"/>
      <c r="V154" s="126"/>
      <c r="W154" s="126"/>
      <c r="X154" s="126"/>
      <c r="Y154" s="126"/>
      <c r="Z154" s="127"/>
      <c r="AA154" s="186">
        <f>'Locations Chart'!AD154</f>
        <v>41947</v>
      </c>
      <c r="AB154" s="79">
        <f>'Locations Chart'!AE154</f>
        <v>41946</v>
      </c>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row>
    <row r="155" spans="1:88">
      <c r="A155" s="283" t="s">
        <v>1074</v>
      </c>
      <c r="B155" s="173" t="s">
        <v>26</v>
      </c>
      <c r="C155" s="126"/>
      <c r="D155" s="80"/>
      <c r="E155" s="125"/>
      <c r="F155" s="155"/>
      <c r="G155" s="126"/>
      <c r="H155" s="126"/>
      <c r="I155" s="126"/>
      <c r="J155" s="126"/>
      <c r="K155" s="126"/>
      <c r="L155" s="155"/>
      <c r="M155" s="155"/>
      <c r="N155" s="126"/>
      <c r="O155" s="126"/>
      <c r="P155" s="126"/>
      <c r="Q155" s="126"/>
      <c r="R155" s="158"/>
      <c r="S155" t="s">
        <v>1076</v>
      </c>
      <c r="T155" s="126"/>
      <c r="U155" s="126"/>
      <c r="V155" s="126"/>
      <c r="W155" s="126"/>
      <c r="X155" s="126"/>
      <c r="Y155" s="126"/>
      <c r="Z155" s="127"/>
      <c r="AA155" s="186">
        <v>42099</v>
      </c>
      <c r="AB155" s="79">
        <v>42099</v>
      </c>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row>
    <row r="156" spans="1:88">
      <c r="A156" s="128" t="s">
        <v>129</v>
      </c>
      <c r="B156" s="173" t="s">
        <v>862</v>
      </c>
      <c r="C156" s="126"/>
      <c r="D156" s="76" t="s">
        <v>864</v>
      </c>
      <c r="E156" s="125"/>
      <c r="F156" s="126"/>
      <c r="G156" s="126"/>
      <c r="H156" s="126"/>
      <c r="I156" s="126"/>
      <c r="J156" s="126"/>
      <c r="K156" s="126"/>
      <c r="L156" s="126"/>
      <c r="M156" s="126"/>
      <c r="N156" s="126"/>
      <c r="O156" s="126"/>
      <c r="P156" s="126"/>
      <c r="Q156" s="155" t="s">
        <v>863</v>
      </c>
      <c r="R156" s="126"/>
      <c r="S156" s="126"/>
      <c r="T156" s="126"/>
      <c r="U156" s="155" t="s">
        <v>865</v>
      </c>
      <c r="V156" s="126"/>
      <c r="W156" s="126"/>
      <c r="X156" s="126"/>
      <c r="Y156" s="126"/>
      <c r="Z156" s="127"/>
      <c r="AA156" s="186">
        <f>'Locations Chart'!AD156</f>
        <v>41946</v>
      </c>
      <c r="AB156" s="76"/>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row>
    <row r="157" spans="1:88">
      <c r="A157" s="128" t="s">
        <v>153</v>
      </c>
      <c r="B157" s="124" t="s">
        <v>26</v>
      </c>
      <c r="C157" s="126"/>
      <c r="D157" s="80"/>
      <c r="E157" s="125"/>
      <c r="F157" s="126"/>
      <c r="G157" s="126"/>
      <c r="H157" s="126"/>
      <c r="I157" s="126"/>
      <c r="J157" s="126"/>
      <c r="K157" s="126"/>
      <c r="L157" s="155" t="s">
        <v>866</v>
      </c>
      <c r="M157" s="126"/>
      <c r="N157" s="126"/>
      <c r="O157" s="126"/>
      <c r="P157" s="126"/>
      <c r="Q157" s="155" t="s">
        <v>867</v>
      </c>
      <c r="R157" s="126"/>
      <c r="S157" s="126"/>
      <c r="T157" s="126"/>
      <c r="U157" s="126"/>
      <c r="V157" s="126"/>
      <c r="W157" s="126"/>
      <c r="X157" s="126"/>
      <c r="Y157" s="126"/>
      <c r="Z157" s="127"/>
      <c r="AA157" s="186">
        <f>'Locations Chart'!AD157</f>
        <v>41946</v>
      </c>
      <c r="AB157" s="76"/>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row>
    <row r="158" spans="1:88">
      <c r="A158" s="128" t="s">
        <v>151</v>
      </c>
      <c r="B158" s="124" t="s">
        <v>26</v>
      </c>
      <c r="C158" s="126"/>
      <c r="D158" s="80"/>
      <c r="E158" s="125"/>
      <c r="F158" s="126"/>
      <c r="G158" s="126"/>
      <c r="H158" s="126"/>
      <c r="I158" s="126"/>
      <c r="J158" s="126"/>
      <c r="K158" s="126"/>
      <c r="L158" s="155" t="s">
        <v>868</v>
      </c>
      <c r="M158" s="126"/>
      <c r="N158" s="126"/>
      <c r="O158" s="126"/>
      <c r="P158" s="126"/>
      <c r="Q158" s="126"/>
      <c r="R158" s="126"/>
      <c r="S158" s="126"/>
      <c r="T158" s="155" t="s">
        <v>870</v>
      </c>
      <c r="U158" s="126"/>
      <c r="V158" s="155" t="s">
        <v>869</v>
      </c>
      <c r="W158" s="126"/>
      <c r="X158" s="126"/>
      <c r="Y158" s="126"/>
      <c r="Z158" s="127"/>
      <c r="AA158" s="186">
        <f>'Locations Chart'!AD158</f>
        <v>41946</v>
      </c>
      <c r="AB158" s="76"/>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row>
    <row r="159" spans="1:88">
      <c r="A159" s="128" t="s">
        <v>152</v>
      </c>
      <c r="B159" s="124" t="s">
        <v>26</v>
      </c>
      <c r="C159" s="126"/>
      <c r="D159" s="80"/>
      <c r="E159" s="125"/>
      <c r="F159" s="126"/>
      <c r="G159" s="126"/>
      <c r="H159" s="126"/>
      <c r="I159" s="126"/>
      <c r="J159" s="126"/>
      <c r="K159" s="126"/>
      <c r="L159" s="126"/>
      <c r="M159" s="126"/>
      <c r="N159" s="126"/>
      <c r="O159" s="126"/>
      <c r="P159" s="126"/>
      <c r="Q159" s="155" t="s">
        <v>871</v>
      </c>
      <c r="R159" s="126"/>
      <c r="S159" s="126"/>
      <c r="T159" s="126"/>
      <c r="U159" s="126"/>
      <c r="V159" s="126"/>
      <c r="W159" s="126"/>
      <c r="X159" s="126"/>
      <c r="Y159" s="126"/>
      <c r="Z159" s="127"/>
      <c r="AA159" s="186">
        <f>'Locations Chart'!AD159</f>
        <v>41947</v>
      </c>
      <c r="AB159" s="91">
        <v>41946</v>
      </c>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row>
    <row r="160" spans="1:88" s="4" customFormat="1">
      <c r="A160" s="128" t="s">
        <v>166</v>
      </c>
      <c r="B160" s="124"/>
      <c r="C160" s="126"/>
      <c r="D160" s="80"/>
      <c r="E160" s="125"/>
      <c r="F160" s="126"/>
      <c r="G160" s="126"/>
      <c r="H160" s="126"/>
      <c r="I160" s="126"/>
      <c r="J160" s="126"/>
      <c r="K160" s="126"/>
      <c r="L160" s="126"/>
      <c r="M160" s="126"/>
      <c r="N160" s="126"/>
      <c r="O160" s="126"/>
      <c r="P160" s="126"/>
      <c r="Q160" s="126"/>
      <c r="R160" s="155" t="s">
        <v>872</v>
      </c>
      <c r="S160" s="126"/>
      <c r="T160" s="126"/>
      <c r="U160" s="126"/>
      <c r="V160" s="126"/>
      <c r="W160" s="126"/>
      <c r="X160" s="126"/>
      <c r="Y160" s="126"/>
      <c r="Z160" s="127"/>
      <c r="AA160" s="186">
        <f>'Locations Chart'!AD160</f>
        <v>41949</v>
      </c>
      <c r="AB160" s="79">
        <f>'Locations Chart'!AE160</f>
        <v>41947</v>
      </c>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row>
    <row r="161" spans="1:88">
      <c r="A161" s="128" t="s">
        <v>130</v>
      </c>
      <c r="B161" s="173" t="s">
        <v>873</v>
      </c>
      <c r="C161" s="126"/>
      <c r="D161" s="80"/>
      <c r="E161" s="125"/>
      <c r="F161" s="126"/>
      <c r="G161" s="126"/>
      <c r="H161" s="126"/>
      <c r="I161" s="126"/>
      <c r="J161" s="126"/>
      <c r="K161" s="126"/>
      <c r="L161" s="126"/>
      <c r="M161" s="126"/>
      <c r="N161" s="126"/>
      <c r="O161" s="126"/>
      <c r="P161" s="126"/>
      <c r="Q161" s="126"/>
      <c r="R161" s="126"/>
      <c r="S161" s="155" t="s">
        <v>874</v>
      </c>
      <c r="T161" s="126"/>
      <c r="U161" s="126"/>
      <c r="V161" s="126"/>
      <c r="W161" s="126"/>
      <c r="X161" s="126"/>
      <c r="Y161" s="126"/>
      <c r="Z161" s="127"/>
      <c r="AA161" s="186">
        <f>'Locations Chart'!AD161</f>
        <v>41946</v>
      </c>
      <c r="AB161" s="76"/>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row>
    <row r="162" spans="1:88">
      <c r="A162" s="128" t="s">
        <v>154</v>
      </c>
      <c r="B162" s="124" t="s">
        <v>26</v>
      </c>
      <c r="C162" s="126"/>
      <c r="D162" s="80"/>
      <c r="E162" s="125"/>
      <c r="F162" s="126"/>
      <c r="G162" s="126"/>
      <c r="H162" s="126"/>
      <c r="I162" s="126"/>
      <c r="J162" s="126"/>
      <c r="K162" s="126"/>
      <c r="L162" s="155" t="s">
        <v>875</v>
      </c>
      <c r="M162" s="155" t="s">
        <v>876</v>
      </c>
      <c r="N162" s="126"/>
      <c r="O162" s="126"/>
      <c r="P162" s="126"/>
      <c r="Q162" s="155" t="s">
        <v>877</v>
      </c>
      <c r="R162" s="126"/>
      <c r="S162" s="126"/>
      <c r="T162" s="155" t="s">
        <v>878</v>
      </c>
      <c r="U162" s="126"/>
      <c r="V162" s="126"/>
      <c r="W162" s="126"/>
      <c r="X162" s="126"/>
      <c r="Y162" s="126"/>
      <c r="Z162" s="127"/>
      <c r="AA162" s="186">
        <f>'Locations Chart'!AD162</f>
        <v>41946</v>
      </c>
      <c r="AB162" s="76"/>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row>
    <row r="163" spans="1:88" ht="15">
      <c r="A163" s="128" t="s">
        <v>156</v>
      </c>
      <c r="B163" s="124" t="s">
        <v>26</v>
      </c>
      <c r="C163" s="126"/>
      <c r="D163" s="80"/>
      <c r="E163" s="125"/>
      <c r="F163" s="126"/>
      <c r="G163" s="126"/>
      <c r="H163" s="126"/>
      <c r="I163" s="126"/>
      <c r="J163" s="126"/>
      <c r="K163" s="126"/>
      <c r="L163" s="126"/>
      <c r="M163" s="126"/>
      <c r="N163" s="126"/>
      <c r="O163" s="126"/>
      <c r="P163" s="126"/>
      <c r="Q163" s="126"/>
      <c r="R163" s="126"/>
      <c r="S163" s="126"/>
      <c r="T163" s="156" t="s">
        <v>900</v>
      </c>
      <c r="U163" s="126"/>
      <c r="V163" s="126"/>
      <c r="W163" s="126"/>
      <c r="X163" s="126"/>
      <c r="Y163" s="126"/>
      <c r="Z163" s="127"/>
      <c r="AA163" s="186">
        <f>'Locations Chart'!AD163</f>
        <v>41946</v>
      </c>
      <c r="AB163" s="76"/>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row>
    <row r="164" spans="1:88">
      <c r="A164" s="128" t="s">
        <v>155</v>
      </c>
      <c r="B164" s="173" t="s">
        <v>879</v>
      </c>
      <c r="C164" s="126"/>
      <c r="D164" s="80"/>
      <c r="E164" s="125"/>
      <c r="F164" s="126"/>
      <c r="G164" s="126"/>
      <c r="H164" s="126"/>
      <c r="I164" s="126"/>
      <c r="J164" s="126"/>
      <c r="K164" s="126"/>
      <c r="L164" s="126"/>
      <c r="M164" s="126"/>
      <c r="N164" s="126"/>
      <c r="O164" s="126"/>
      <c r="P164" s="126"/>
      <c r="Q164" s="126"/>
      <c r="R164" s="126"/>
      <c r="S164" s="126"/>
      <c r="T164" s="126"/>
      <c r="U164" s="126"/>
      <c r="V164" s="126"/>
      <c r="W164" s="126"/>
      <c r="X164" s="126"/>
      <c r="Y164" s="126"/>
      <c r="Z164" s="127"/>
      <c r="AA164" s="186">
        <f>'Locations Chart'!AD164</f>
        <v>41946</v>
      </c>
      <c r="AB164" s="76"/>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row>
    <row r="165" spans="1:88">
      <c r="A165" s="128" t="s">
        <v>158</v>
      </c>
      <c r="B165" s="124" t="s">
        <v>26</v>
      </c>
      <c r="C165" s="126"/>
      <c r="D165" s="80"/>
      <c r="E165" s="125"/>
      <c r="F165" s="155" t="s">
        <v>881</v>
      </c>
      <c r="G165" s="155" t="s">
        <v>880</v>
      </c>
      <c r="H165" s="126"/>
      <c r="I165" s="126"/>
      <c r="J165" s="126"/>
      <c r="K165" s="126"/>
      <c r="L165" s="126"/>
      <c r="M165" s="126"/>
      <c r="N165" s="126"/>
      <c r="O165" s="126"/>
      <c r="P165" s="126"/>
      <c r="Q165" s="126"/>
      <c r="R165" s="126"/>
      <c r="S165" s="126"/>
      <c r="T165" s="126"/>
      <c r="U165" s="126"/>
      <c r="V165" s="126"/>
      <c r="W165" s="126"/>
      <c r="X165" s="126"/>
      <c r="Y165" s="126"/>
      <c r="Z165" s="127"/>
      <c r="AA165" s="186">
        <f>'Locations Chart'!AD165</f>
        <v>41946</v>
      </c>
      <c r="AB165" s="76"/>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row>
    <row r="166" spans="1:88">
      <c r="A166" s="128" t="s">
        <v>157</v>
      </c>
      <c r="B166" s="124" t="s">
        <v>26</v>
      </c>
      <c r="C166" s="126"/>
      <c r="D166" s="80"/>
      <c r="E166" s="125"/>
      <c r="F166" s="126"/>
      <c r="G166" s="126"/>
      <c r="H166" s="126"/>
      <c r="I166" s="126"/>
      <c r="J166" s="126"/>
      <c r="K166" s="126"/>
      <c r="L166" s="126"/>
      <c r="M166" s="126"/>
      <c r="N166" s="126"/>
      <c r="O166" s="126"/>
      <c r="P166" s="126"/>
      <c r="Q166" s="155" t="s">
        <v>882</v>
      </c>
      <c r="R166" s="126"/>
      <c r="S166" s="126"/>
      <c r="T166" s="126"/>
      <c r="U166" s="126"/>
      <c r="V166" s="126"/>
      <c r="W166" s="126"/>
      <c r="X166" s="126"/>
      <c r="Y166" s="126"/>
      <c r="Z166" s="127"/>
      <c r="AA166" s="186">
        <f>'Locations Chart'!AD166</f>
        <v>41946</v>
      </c>
      <c r="AB166" s="76"/>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row>
    <row r="167" spans="1:88">
      <c r="A167" s="128" t="s">
        <v>131</v>
      </c>
      <c r="B167" s="173" t="s">
        <v>883</v>
      </c>
      <c r="C167" s="126"/>
      <c r="D167" s="80"/>
      <c r="E167" s="125"/>
      <c r="F167" s="156" t="s">
        <v>884</v>
      </c>
      <c r="G167" s="155" t="s">
        <v>885</v>
      </c>
      <c r="H167" s="155" t="s">
        <v>886</v>
      </c>
      <c r="I167" s="126"/>
      <c r="J167" s="126"/>
      <c r="K167" s="126"/>
      <c r="L167" s="126"/>
      <c r="M167" s="126"/>
      <c r="N167" s="126"/>
      <c r="O167" s="126"/>
      <c r="P167" s="126"/>
      <c r="Q167" s="126"/>
      <c r="R167" s="126"/>
      <c r="S167" s="126"/>
      <c r="T167" s="126"/>
      <c r="U167" s="126"/>
      <c r="V167" s="126"/>
      <c r="W167" s="126"/>
      <c r="X167" s="126"/>
      <c r="Y167" s="126"/>
      <c r="Z167" s="127"/>
      <c r="AA167" s="95">
        <v>41946</v>
      </c>
      <c r="AB167" s="91">
        <v>41946</v>
      </c>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row>
    <row r="168" spans="1:88" s="1" customFormat="1" ht="14" thickBot="1">
      <c r="A168" s="134" t="s">
        <v>159</v>
      </c>
      <c r="B168" s="177" t="s">
        <v>887</v>
      </c>
      <c r="C168" s="136"/>
      <c r="D168" s="137"/>
      <c r="E168" s="138"/>
      <c r="F168" s="167" t="s">
        <v>888</v>
      </c>
      <c r="G168" s="166" t="s">
        <v>889</v>
      </c>
      <c r="H168" s="167" t="s">
        <v>890</v>
      </c>
      <c r="I168" s="136"/>
      <c r="J168" s="136"/>
      <c r="K168" s="136"/>
      <c r="L168" s="136"/>
      <c r="M168" s="136"/>
      <c r="N168" s="136"/>
      <c r="O168" s="136"/>
      <c r="P168" s="136"/>
      <c r="Q168" s="136"/>
      <c r="R168" s="136"/>
      <c r="S168" s="136"/>
      <c r="T168" s="136"/>
      <c r="U168" s="136"/>
      <c r="V168" s="136"/>
      <c r="W168" s="136"/>
      <c r="X168" s="136"/>
      <c r="Y168" s="136"/>
      <c r="Z168" s="139"/>
      <c r="AA168" s="95">
        <v>41947</v>
      </c>
      <c r="AB168" s="91">
        <v>41946</v>
      </c>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row>
    <row r="169" spans="1:88">
      <c r="A169" s="191" t="s">
        <v>1078</v>
      </c>
      <c r="B169" s="214"/>
      <c r="C169" s="215"/>
      <c r="D169" s="216"/>
      <c r="E169" s="217"/>
      <c r="F169" s="215"/>
      <c r="G169" s="215"/>
      <c r="H169" s="215"/>
      <c r="I169" s="215"/>
      <c r="J169" s="215"/>
      <c r="K169" s="215"/>
      <c r="L169" s="215"/>
      <c r="M169" s="215"/>
      <c r="N169" s="215"/>
      <c r="O169" s="215"/>
      <c r="P169" s="215"/>
      <c r="Q169" s="215"/>
      <c r="R169" s="215"/>
      <c r="S169" s="215"/>
      <c r="T169" s="215"/>
      <c r="U169" s="215"/>
      <c r="V169" s="215"/>
      <c r="W169" s="215"/>
      <c r="X169" s="215"/>
      <c r="Y169" s="215"/>
      <c r="Z169" s="322"/>
      <c r="AA169" s="305"/>
      <c r="AB169" s="306"/>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row>
    <row r="170" spans="1:88" s="301" customFormat="1" ht="14" thickBot="1">
      <c r="A170" s="302" t="s">
        <v>1079</v>
      </c>
      <c r="B170" s="303"/>
      <c r="C170" s="277"/>
      <c r="D170" s="275"/>
      <c r="E170" s="304"/>
      <c r="F170" s="277"/>
      <c r="G170" s="277"/>
      <c r="H170" s="277"/>
      <c r="I170" s="277"/>
      <c r="J170" s="277"/>
      <c r="K170" s="277"/>
      <c r="L170" s="277"/>
      <c r="M170" s="277"/>
      <c r="N170" s="277" t="s">
        <v>1083</v>
      </c>
      <c r="O170" s="277"/>
      <c r="P170" s="277"/>
      <c r="Q170" s="277"/>
      <c r="R170" s="277"/>
      <c r="S170" s="277"/>
      <c r="T170" s="277"/>
      <c r="U170" s="277"/>
      <c r="V170" s="277"/>
      <c r="W170" s="277"/>
      <c r="X170" s="277"/>
      <c r="Y170" s="277"/>
      <c r="Z170" s="323"/>
      <c r="AA170" s="324">
        <v>42132</v>
      </c>
      <c r="AB170" s="325">
        <v>42118</v>
      </c>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row>
  </sheetData>
  <pageMargins left="0.75" right="0.75" top="1" bottom="1" header="0.5" footer="0.5"/>
  <pageSetup orientation="portrait" horizontalDpi="4294967292" verticalDpi="4294967292"/>
  <ignoredErrors>
    <ignoredError sqref="B103 I103 L103 T103:U103 B107:D107 E107:G107 H107 L107 N107 T107 X107:Z107"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1"/>
  <sheetViews>
    <sheetView showRuler="0" workbookViewId="0">
      <pane xSplit="1" ySplit="5" topLeftCell="B6" activePane="bottomRight" state="frozen"/>
      <selection pane="topRight" activeCell="B1" sqref="B1"/>
      <selection pane="bottomLeft" activeCell="A6" sqref="A6"/>
      <selection pane="bottomRight" activeCell="A4" sqref="A4"/>
    </sheetView>
  </sheetViews>
  <sheetFormatPr baseColWidth="10" defaultColWidth="10.7109375" defaultRowHeight="13" x14ac:dyDescent="0"/>
  <cols>
    <col min="1" max="1" width="26.85546875" customWidth="1"/>
    <col min="2" max="2" width="10.7109375" style="154" customWidth="1"/>
    <col min="3" max="3" width="9" style="154" customWidth="1"/>
    <col min="4" max="28" width="8.28515625" customWidth="1"/>
    <col min="29" max="29" width="19.7109375" style="2" customWidth="1"/>
    <col min="30" max="30" width="11.85546875" style="90" customWidth="1"/>
    <col min="31" max="31" width="12.28515625" style="82" customWidth="1"/>
  </cols>
  <sheetData>
    <row r="1" spans="1:91" ht="20">
      <c r="A1" s="103" t="s">
        <v>176</v>
      </c>
      <c r="B1" s="211"/>
      <c r="C1" s="211"/>
      <c r="D1" s="104"/>
      <c r="E1" s="104"/>
      <c r="F1" s="205"/>
      <c r="G1" s="104" t="str">
        <f>'Locations Chart'!H1</f>
        <v>Last updated Aug 2, 2019</v>
      </c>
      <c r="H1" s="104"/>
      <c r="I1" s="104"/>
      <c r="K1" s="205"/>
      <c r="L1" s="4"/>
      <c r="M1" s="4"/>
      <c r="N1" s="4"/>
    </row>
    <row r="2" spans="1:91" ht="16">
      <c r="A2" s="105" t="s">
        <v>177</v>
      </c>
      <c r="B2" s="105"/>
      <c r="C2" s="105"/>
      <c r="D2" s="102"/>
      <c r="E2" s="102"/>
      <c r="F2" s="4"/>
      <c r="G2" s="4"/>
      <c r="H2" s="4"/>
      <c r="I2" s="4"/>
    </row>
    <row r="3" spans="1:91">
      <c r="A3" s="104" t="s">
        <v>901</v>
      </c>
      <c r="B3" s="104"/>
      <c r="C3" s="104"/>
      <c r="D3" s="102"/>
      <c r="E3" s="102"/>
      <c r="F3" s="4"/>
      <c r="G3" s="4"/>
      <c r="H3" s="4"/>
      <c r="I3" s="4"/>
    </row>
    <row r="5" spans="1:91" ht="14" thickBot="1">
      <c r="A5" s="270" t="s">
        <v>1007</v>
      </c>
      <c r="B5" s="271" t="s">
        <v>902</v>
      </c>
      <c r="C5" s="272" t="s">
        <v>903</v>
      </c>
      <c r="D5" s="273" t="s">
        <v>0</v>
      </c>
      <c r="E5" s="274" t="s">
        <v>1</v>
      </c>
      <c r="F5" s="275" t="s">
        <v>2</v>
      </c>
      <c r="G5" s="276" t="s">
        <v>3</v>
      </c>
      <c r="H5" s="274" t="s">
        <v>4</v>
      </c>
      <c r="I5" s="274" t="s">
        <v>5</v>
      </c>
      <c r="J5" s="274" t="s">
        <v>6</v>
      </c>
      <c r="K5" s="274" t="s">
        <v>8</v>
      </c>
      <c r="L5" s="274" t="s">
        <v>7</v>
      </c>
      <c r="M5" s="274" t="s">
        <v>9</v>
      </c>
      <c r="N5" s="274" t="s">
        <v>10</v>
      </c>
      <c r="O5" s="274" t="s">
        <v>11</v>
      </c>
      <c r="P5" s="274" t="s">
        <v>12</v>
      </c>
      <c r="Q5" s="274" t="s">
        <v>13</v>
      </c>
      <c r="R5" s="274" t="s">
        <v>14</v>
      </c>
      <c r="S5" s="277" t="s">
        <v>15</v>
      </c>
      <c r="T5" s="277" t="s">
        <v>16</v>
      </c>
      <c r="U5" s="277" t="s">
        <v>17</v>
      </c>
      <c r="V5" s="277" t="s">
        <v>18</v>
      </c>
      <c r="W5" s="277" t="s">
        <v>19</v>
      </c>
      <c r="X5" s="277" t="s">
        <v>134</v>
      </c>
      <c r="Y5" s="277" t="s">
        <v>20</v>
      </c>
      <c r="Z5" s="277" t="s">
        <v>21</v>
      </c>
      <c r="AA5" s="277" t="s">
        <v>22</v>
      </c>
      <c r="AB5" s="275" t="s">
        <v>23</v>
      </c>
      <c r="AC5" s="278" t="s">
        <v>24</v>
      </c>
      <c r="AD5" s="279" t="s">
        <v>135</v>
      </c>
      <c r="AE5" s="280" t="s">
        <v>136</v>
      </c>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row>
    <row r="6" spans="1:91">
      <c r="A6" s="247" t="s">
        <v>25</v>
      </c>
      <c r="B6" s="207" t="s">
        <v>904</v>
      </c>
      <c r="C6" s="208" t="s">
        <v>906</v>
      </c>
      <c r="D6" s="48">
        <v>1</v>
      </c>
      <c r="E6" s="49">
        <v>1</v>
      </c>
      <c r="F6" s="24"/>
      <c r="G6" s="23"/>
      <c r="H6" s="49">
        <v>1</v>
      </c>
      <c r="I6" s="49">
        <v>1</v>
      </c>
      <c r="J6" s="49">
        <v>1</v>
      </c>
      <c r="K6" s="49">
        <v>1</v>
      </c>
      <c r="L6" s="49">
        <v>1</v>
      </c>
      <c r="M6" s="7"/>
      <c r="N6" s="49">
        <v>1</v>
      </c>
      <c r="O6" s="49">
        <v>1</v>
      </c>
      <c r="P6" s="49">
        <v>1</v>
      </c>
      <c r="Q6" s="49">
        <v>1</v>
      </c>
      <c r="R6" s="49">
        <v>1</v>
      </c>
      <c r="S6" s="49">
        <v>3</v>
      </c>
      <c r="T6" s="49">
        <v>2</v>
      </c>
      <c r="U6" s="49">
        <v>1</v>
      </c>
      <c r="V6" s="49">
        <v>1</v>
      </c>
      <c r="W6" s="7"/>
      <c r="X6" s="7"/>
      <c r="Y6" s="7" t="s">
        <v>26</v>
      </c>
      <c r="Z6" s="7"/>
      <c r="AA6" s="7"/>
      <c r="AB6" s="10"/>
      <c r="AC6" s="51">
        <f t="shared" ref="AC6:AC46" si="0">SUM(D6:AB6)</f>
        <v>19</v>
      </c>
      <c r="AD6" s="85">
        <v>41928</v>
      </c>
      <c r="AE6" s="258">
        <v>41820</v>
      </c>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row>
    <row r="7" spans="1:91">
      <c r="A7" s="248" t="s">
        <v>27</v>
      </c>
      <c r="B7" s="207" t="s">
        <v>904</v>
      </c>
      <c r="C7" s="208" t="s">
        <v>906</v>
      </c>
      <c r="D7" s="25"/>
      <c r="E7" s="49">
        <v>1</v>
      </c>
      <c r="F7" s="24"/>
      <c r="G7" s="23"/>
      <c r="H7" s="49">
        <v>1</v>
      </c>
      <c r="I7" s="7"/>
      <c r="J7" s="7"/>
      <c r="K7" s="49">
        <v>1</v>
      </c>
      <c r="L7" s="49">
        <v>1</v>
      </c>
      <c r="M7" s="7"/>
      <c r="N7" s="49">
        <v>1</v>
      </c>
      <c r="O7" s="49">
        <v>1</v>
      </c>
      <c r="P7" s="49">
        <v>1</v>
      </c>
      <c r="Q7" s="7"/>
      <c r="R7" s="7"/>
      <c r="S7" s="49">
        <v>2</v>
      </c>
      <c r="T7" s="7"/>
      <c r="U7" s="49">
        <v>1</v>
      </c>
      <c r="V7" s="49">
        <v>1</v>
      </c>
      <c r="W7" s="7"/>
      <c r="X7" s="49">
        <v>1</v>
      </c>
      <c r="Y7" s="7"/>
      <c r="Z7" s="7"/>
      <c r="AA7" s="7"/>
      <c r="AB7" s="10"/>
      <c r="AC7" s="51">
        <f t="shared" si="0"/>
        <v>12</v>
      </c>
      <c r="AD7" s="85">
        <v>41928</v>
      </c>
      <c r="AE7" s="258">
        <v>41820</v>
      </c>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row>
    <row r="8" spans="1:91">
      <c r="A8" s="249" t="s">
        <v>28</v>
      </c>
      <c r="B8" s="207" t="s">
        <v>904</v>
      </c>
      <c r="C8" s="208" t="s">
        <v>906</v>
      </c>
      <c r="D8" s="21"/>
      <c r="E8" s="42">
        <v>1</v>
      </c>
      <c r="F8" s="16"/>
      <c r="G8" s="12"/>
      <c r="H8" s="7"/>
      <c r="I8" s="8"/>
      <c r="J8" s="8"/>
      <c r="K8" s="49">
        <v>1</v>
      </c>
      <c r="L8" s="42">
        <v>1</v>
      </c>
      <c r="M8" s="8"/>
      <c r="N8" s="42">
        <v>1</v>
      </c>
      <c r="O8" s="42">
        <v>1</v>
      </c>
      <c r="P8" s="42">
        <v>1</v>
      </c>
      <c r="Q8" s="8"/>
      <c r="R8" s="8"/>
      <c r="S8" s="49">
        <v>1</v>
      </c>
      <c r="T8" s="8"/>
      <c r="U8" s="42">
        <v>1</v>
      </c>
      <c r="V8" s="42">
        <v>1</v>
      </c>
      <c r="W8" s="8"/>
      <c r="X8" s="49">
        <v>1</v>
      </c>
      <c r="Y8" s="8"/>
      <c r="Z8" s="8"/>
      <c r="AA8" s="8"/>
      <c r="AB8" s="9"/>
      <c r="AC8" s="52">
        <f t="shared" si="0"/>
        <v>10</v>
      </c>
      <c r="AD8" s="85">
        <v>41950</v>
      </c>
      <c r="AE8" s="259">
        <v>41950</v>
      </c>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row>
    <row r="9" spans="1:91">
      <c r="A9" s="250" t="s">
        <v>29</v>
      </c>
      <c r="B9" s="207" t="s">
        <v>904</v>
      </c>
      <c r="C9" s="208" t="s">
        <v>906</v>
      </c>
      <c r="D9" s="21"/>
      <c r="E9" s="42">
        <v>1</v>
      </c>
      <c r="F9" s="16"/>
      <c r="G9" s="12"/>
      <c r="H9" s="8"/>
      <c r="I9" s="8"/>
      <c r="J9" s="8"/>
      <c r="K9" s="42">
        <v>1</v>
      </c>
      <c r="L9" s="42">
        <v>1</v>
      </c>
      <c r="M9" s="8"/>
      <c r="N9" s="42">
        <v>1</v>
      </c>
      <c r="O9" s="42">
        <v>1</v>
      </c>
      <c r="P9" s="42">
        <v>1</v>
      </c>
      <c r="Q9" s="8"/>
      <c r="R9" s="8"/>
      <c r="S9" s="42">
        <v>1</v>
      </c>
      <c r="T9" s="8"/>
      <c r="U9" s="42">
        <v>1</v>
      </c>
      <c r="V9" s="42">
        <v>1</v>
      </c>
      <c r="W9" s="8"/>
      <c r="X9" s="42">
        <v>1</v>
      </c>
      <c r="Y9" s="8"/>
      <c r="Z9" s="8"/>
      <c r="AA9" s="8"/>
      <c r="AB9" s="9"/>
      <c r="AC9" s="52">
        <f t="shared" si="0"/>
        <v>10</v>
      </c>
      <c r="AD9" s="85">
        <v>41928</v>
      </c>
      <c r="AE9" s="258">
        <v>41820</v>
      </c>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row>
    <row r="10" spans="1:91">
      <c r="A10" s="250" t="s">
        <v>30</v>
      </c>
      <c r="B10" s="207" t="s">
        <v>904</v>
      </c>
      <c r="C10" s="208" t="s">
        <v>906</v>
      </c>
      <c r="D10" s="21"/>
      <c r="E10" s="42">
        <v>1</v>
      </c>
      <c r="F10" s="16"/>
      <c r="G10" s="12"/>
      <c r="H10" s="42">
        <v>1</v>
      </c>
      <c r="I10" s="8"/>
      <c r="J10" s="8"/>
      <c r="K10" s="42">
        <v>1</v>
      </c>
      <c r="L10" s="42">
        <v>1</v>
      </c>
      <c r="M10" s="8"/>
      <c r="N10" s="42">
        <v>1</v>
      </c>
      <c r="O10" s="42">
        <v>1</v>
      </c>
      <c r="P10" s="42">
        <v>1</v>
      </c>
      <c r="Q10" s="8"/>
      <c r="R10" s="8"/>
      <c r="S10" s="42">
        <v>1</v>
      </c>
      <c r="T10" s="8"/>
      <c r="U10" s="42">
        <v>1</v>
      </c>
      <c r="V10" s="42">
        <v>1</v>
      </c>
      <c r="W10" s="8"/>
      <c r="X10" s="42">
        <v>1</v>
      </c>
      <c r="Y10" s="8"/>
      <c r="Z10" s="8"/>
      <c r="AA10" s="8"/>
      <c r="AB10" s="9"/>
      <c r="AC10" s="52">
        <f t="shared" si="0"/>
        <v>11</v>
      </c>
      <c r="AD10" s="85">
        <v>41928</v>
      </c>
      <c r="AE10" s="258">
        <v>41820</v>
      </c>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row>
    <row r="11" spans="1:91">
      <c r="A11" s="250" t="s">
        <v>31</v>
      </c>
      <c r="B11" s="207" t="s">
        <v>904</v>
      </c>
      <c r="C11" s="208" t="s">
        <v>906</v>
      </c>
      <c r="D11" s="21"/>
      <c r="E11" s="42">
        <v>1</v>
      </c>
      <c r="F11" s="16"/>
      <c r="G11" s="12"/>
      <c r="H11" s="42">
        <v>1</v>
      </c>
      <c r="I11" s="8"/>
      <c r="J11" s="8"/>
      <c r="K11" s="8"/>
      <c r="L11" s="42">
        <v>1</v>
      </c>
      <c r="M11" s="8"/>
      <c r="N11" s="8"/>
      <c r="O11" s="42">
        <v>1</v>
      </c>
      <c r="P11" s="42">
        <v>1</v>
      </c>
      <c r="Q11" s="8"/>
      <c r="R11" s="8"/>
      <c r="S11" s="42">
        <v>1</v>
      </c>
      <c r="T11" s="8"/>
      <c r="U11" s="42">
        <v>1</v>
      </c>
      <c r="V11" s="42">
        <v>1</v>
      </c>
      <c r="W11" s="8"/>
      <c r="X11" s="42">
        <v>1</v>
      </c>
      <c r="Y11" s="8"/>
      <c r="Z11" s="8"/>
      <c r="AA11" s="8"/>
      <c r="AB11" s="9"/>
      <c r="AC11" s="52">
        <f t="shared" si="0"/>
        <v>9</v>
      </c>
      <c r="AD11" s="85">
        <v>41928</v>
      </c>
      <c r="AE11" s="258">
        <v>41820</v>
      </c>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row>
    <row r="12" spans="1:91">
      <c r="A12" s="249" t="s">
        <v>32</v>
      </c>
      <c r="B12" s="207" t="s">
        <v>904</v>
      </c>
      <c r="C12" s="208" t="s">
        <v>906</v>
      </c>
      <c r="D12" s="21"/>
      <c r="E12" s="42">
        <v>1</v>
      </c>
      <c r="F12" s="16"/>
      <c r="G12" s="12"/>
      <c r="H12" s="42">
        <v>1</v>
      </c>
      <c r="I12" s="8"/>
      <c r="J12" s="8"/>
      <c r="K12" s="42">
        <v>1</v>
      </c>
      <c r="L12" s="42">
        <v>1</v>
      </c>
      <c r="M12" s="8"/>
      <c r="N12" s="42">
        <v>1</v>
      </c>
      <c r="O12" s="42">
        <v>1</v>
      </c>
      <c r="P12" s="42">
        <v>1</v>
      </c>
      <c r="Q12" s="8"/>
      <c r="R12" s="8"/>
      <c r="S12" s="42">
        <v>1</v>
      </c>
      <c r="T12" s="42">
        <v>1</v>
      </c>
      <c r="U12" s="42">
        <v>1</v>
      </c>
      <c r="V12" s="42">
        <v>1</v>
      </c>
      <c r="W12" s="8"/>
      <c r="X12" s="42">
        <v>1</v>
      </c>
      <c r="Y12" s="8"/>
      <c r="Z12" s="8"/>
      <c r="AA12" s="8"/>
      <c r="AB12" s="9"/>
      <c r="AC12" s="52">
        <f t="shared" si="0"/>
        <v>12</v>
      </c>
      <c r="AD12" s="85">
        <v>41928</v>
      </c>
      <c r="AE12" s="258">
        <v>41820</v>
      </c>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row>
    <row r="13" spans="1:91">
      <c r="A13" s="249" t="s">
        <v>33</v>
      </c>
      <c r="B13" s="207" t="s">
        <v>904</v>
      </c>
      <c r="C13" s="208" t="s">
        <v>906</v>
      </c>
      <c r="D13" s="21"/>
      <c r="E13" s="42">
        <v>1</v>
      </c>
      <c r="F13" s="16"/>
      <c r="G13" s="12"/>
      <c r="H13" s="42">
        <v>1</v>
      </c>
      <c r="I13" s="8"/>
      <c r="J13" s="8"/>
      <c r="K13" s="42">
        <v>1</v>
      </c>
      <c r="L13" s="42">
        <v>1</v>
      </c>
      <c r="M13" s="8"/>
      <c r="N13" s="42">
        <v>1</v>
      </c>
      <c r="O13" s="42">
        <v>1</v>
      </c>
      <c r="P13" s="42">
        <v>1</v>
      </c>
      <c r="Q13" s="8"/>
      <c r="R13" s="8"/>
      <c r="S13" s="42">
        <v>1</v>
      </c>
      <c r="T13" s="8"/>
      <c r="U13" s="42">
        <v>1</v>
      </c>
      <c r="V13" s="42">
        <v>1</v>
      </c>
      <c r="W13" s="8"/>
      <c r="X13" s="42">
        <v>1</v>
      </c>
      <c r="Y13" s="8"/>
      <c r="Z13" s="8"/>
      <c r="AA13" s="8"/>
      <c r="AB13" s="9"/>
      <c r="AC13" s="52">
        <f t="shared" si="0"/>
        <v>11</v>
      </c>
      <c r="AD13" s="85">
        <v>41928</v>
      </c>
      <c r="AE13" s="258">
        <v>41820</v>
      </c>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row>
    <row r="14" spans="1:91">
      <c r="A14" s="250" t="s">
        <v>34</v>
      </c>
      <c r="B14" s="207" t="s">
        <v>904</v>
      </c>
      <c r="C14" s="208" t="s">
        <v>906</v>
      </c>
      <c r="D14" s="21"/>
      <c r="E14" s="42">
        <v>1</v>
      </c>
      <c r="F14" s="16"/>
      <c r="G14" s="12"/>
      <c r="H14" s="8"/>
      <c r="I14" s="8"/>
      <c r="J14" s="8"/>
      <c r="K14" s="42">
        <v>1</v>
      </c>
      <c r="L14" s="8"/>
      <c r="M14" s="8"/>
      <c r="N14" s="42">
        <v>1</v>
      </c>
      <c r="O14" s="42">
        <v>1</v>
      </c>
      <c r="P14" s="42">
        <v>1</v>
      </c>
      <c r="Q14" s="8"/>
      <c r="R14" s="8"/>
      <c r="S14" s="8"/>
      <c r="T14" s="8"/>
      <c r="U14" s="42">
        <v>1</v>
      </c>
      <c r="V14" s="42">
        <v>1</v>
      </c>
      <c r="W14" s="8"/>
      <c r="X14" s="42">
        <v>1</v>
      </c>
      <c r="Y14" s="8"/>
      <c r="Z14" s="8"/>
      <c r="AA14" s="8"/>
      <c r="AB14" s="9"/>
      <c r="AC14" s="52">
        <f t="shared" si="0"/>
        <v>8</v>
      </c>
      <c r="AD14" s="85">
        <v>41928</v>
      </c>
      <c r="AE14" s="258">
        <v>41820</v>
      </c>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row>
    <row r="15" spans="1:91">
      <c r="A15" s="250" t="s">
        <v>35</v>
      </c>
      <c r="B15" s="207" t="s">
        <v>904</v>
      </c>
      <c r="C15" s="208" t="s">
        <v>906</v>
      </c>
      <c r="D15" s="21"/>
      <c r="E15" s="8"/>
      <c r="F15" s="16"/>
      <c r="G15" s="12"/>
      <c r="H15" s="8"/>
      <c r="I15" s="8"/>
      <c r="J15" s="8"/>
      <c r="K15" s="8"/>
      <c r="L15" s="8"/>
      <c r="M15" s="8"/>
      <c r="N15" s="8"/>
      <c r="O15" s="8"/>
      <c r="P15" s="8"/>
      <c r="Q15" s="8"/>
      <c r="R15" s="8"/>
      <c r="S15" s="8"/>
      <c r="T15" s="8"/>
      <c r="U15" s="8"/>
      <c r="V15" s="8"/>
      <c r="W15" s="8"/>
      <c r="X15" s="8"/>
      <c r="Y15" s="8"/>
      <c r="Z15" s="8"/>
      <c r="AA15" s="8"/>
      <c r="AB15" s="63">
        <v>1</v>
      </c>
      <c r="AC15" s="52">
        <f t="shared" si="0"/>
        <v>1</v>
      </c>
      <c r="AD15" s="85">
        <v>41928</v>
      </c>
      <c r="AE15" s="258">
        <v>41820</v>
      </c>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row>
    <row r="16" spans="1:91">
      <c r="A16" s="250" t="s">
        <v>36</v>
      </c>
      <c r="B16" s="207" t="s">
        <v>904</v>
      </c>
      <c r="C16" s="208" t="s">
        <v>906</v>
      </c>
      <c r="D16" s="21"/>
      <c r="E16" s="42">
        <v>1</v>
      </c>
      <c r="F16" s="16"/>
      <c r="G16" s="12"/>
      <c r="H16" s="8"/>
      <c r="I16" s="8"/>
      <c r="J16" s="8"/>
      <c r="K16" s="42">
        <v>1</v>
      </c>
      <c r="L16" s="42">
        <v>1</v>
      </c>
      <c r="M16" s="8"/>
      <c r="N16" s="42">
        <v>1</v>
      </c>
      <c r="O16" s="42">
        <v>1</v>
      </c>
      <c r="P16" s="42">
        <v>1</v>
      </c>
      <c r="Q16" s="8"/>
      <c r="R16" s="8"/>
      <c r="S16" s="42">
        <v>1</v>
      </c>
      <c r="T16" s="8"/>
      <c r="U16" s="42">
        <v>1</v>
      </c>
      <c r="V16" s="42">
        <v>1</v>
      </c>
      <c r="W16" s="8"/>
      <c r="X16" s="42">
        <v>1</v>
      </c>
      <c r="Y16" s="8"/>
      <c r="Z16" s="8"/>
      <c r="AA16" s="8"/>
      <c r="AB16" s="9"/>
      <c r="AC16" s="52">
        <f t="shared" si="0"/>
        <v>10</v>
      </c>
      <c r="AD16" s="85">
        <v>41928</v>
      </c>
      <c r="AE16" s="258">
        <v>41820</v>
      </c>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row>
    <row r="17" spans="1:91">
      <c r="A17" s="250" t="s">
        <v>37</v>
      </c>
      <c r="B17" s="207" t="s">
        <v>904</v>
      </c>
      <c r="C17" s="208" t="s">
        <v>906</v>
      </c>
      <c r="D17" s="21"/>
      <c r="E17" s="42">
        <v>1</v>
      </c>
      <c r="F17" s="16"/>
      <c r="G17" s="12"/>
      <c r="H17" s="42">
        <v>2</v>
      </c>
      <c r="I17" s="8"/>
      <c r="J17" s="8"/>
      <c r="K17" s="42">
        <v>1</v>
      </c>
      <c r="L17" s="42">
        <v>1</v>
      </c>
      <c r="M17" s="8"/>
      <c r="N17" s="42">
        <v>1</v>
      </c>
      <c r="O17" s="42">
        <v>1</v>
      </c>
      <c r="P17" s="42">
        <v>1</v>
      </c>
      <c r="Q17" s="8"/>
      <c r="R17" s="8"/>
      <c r="S17" s="42">
        <v>1</v>
      </c>
      <c r="T17" s="8"/>
      <c r="U17" s="42">
        <v>1</v>
      </c>
      <c r="V17" s="42">
        <v>1</v>
      </c>
      <c r="W17" s="8"/>
      <c r="X17" s="42">
        <v>1</v>
      </c>
      <c r="Y17" s="8"/>
      <c r="Z17" s="8"/>
      <c r="AA17" s="8"/>
      <c r="AB17" s="9"/>
      <c r="AC17" s="52">
        <f t="shared" si="0"/>
        <v>12</v>
      </c>
      <c r="AD17" s="85">
        <v>41928</v>
      </c>
      <c r="AE17" s="258">
        <v>41820</v>
      </c>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row>
    <row r="18" spans="1:91">
      <c r="A18" s="250" t="s">
        <v>38</v>
      </c>
      <c r="B18" s="207" t="s">
        <v>904</v>
      </c>
      <c r="C18" s="208" t="s">
        <v>906</v>
      </c>
      <c r="D18" s="21"/>
      <c r="E18" s="42">
        <v>2</v>
      </c>
      <c r="F18" s="16"/>
      <c r="G18" s="12"/>
      <c r="H18" s="42">
        <v>1</v>
      </c>
      <c r="I18" s="8"/>
      <c r="J18" s="8"/>
      <c r="K18" s="42">
        <v>1</v>
      </c>
      <c r="L18" s="42">
        <v>1</v>
      </c>
      <c r="M18" s="8"/>
      <c r="N18" s="42">
        <v>1</v>
      </c>
      <c r="O18" s="42">
        <v>1</v>
      </c>
      <c r="P18" s="42">
        <v>1</v>
      </c>
      <c r="Q18" s="8"/>
      <c r="R18" s="8"/>
      <c r="S18" s="42">
        <v>1</v>
      </c>
      <c r="T18" s="8"/>
      <c r="U18" s="42">
        <v>1</v>
      </c>
      <c r="V18" s="42">
        <v>1</v>
      </c>
      <c r="W18" s="8"/>
      <c r="X18" s="42">
        <v>1</v>
      </c>
      <c r="Y18" s="8"/>
      <c r="Z18" s="8"/>
      <c r="AA18" s="8"/>
      <c r="AB18" s="9"/>
      <c r="AC18" s="52">
        <f t="shared" si="0"/>
        <v>12</v>
      </c>
      <c r="AD18" s="85">
        <v>41928</v>
      </c>
      <c r="AE18" s="258">
        <v>41820</v>
      </c>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row>
    <row r="19" spans="1:91">
      <c r="A19" s="250" t="s">
        <v>39</v>
      </c>
      <c r="B19" s="207" t="s">
        <v>904</v>
      </c>
      <c r="C19" s="208" t="s">
        <v>906</v>
      </c>
      <c r="D19" s="21"/>
      <c r="E19" s="42">
        <v>1</v>
      </c>
      <c r="F19" s="16"/>
      <c r="G19" s="12"/>
      <c r="H19" s="8"/>
      <c r="I19" s="8"/>
      <c r="J19" s="8"/>
      <c r="K19" s="42">
        <v>1</v>
      </c>
      <c r="L19" s="8"/>
      <c r="M19" s="8"/>
      <c r="N19" s="42">
        <v>1</v>
      </c>
      <c r="O19" s="42">
        <v>1</v>
      </c>
      <c r="P19" s="42">
        <v>1</v>
      </c>
      <c r="Q19" s="8"/>
      <c r="R19" s="8"/>
      <c r="S19" s="42">
        <v>1</v>
      </c>
      <c r="T19" s="8"/>
      <c r="U19" s="8"/>
      <c r="V19" s="42">
        <v>1</v>
      </c>
      <c r="W19" s="8"/>
      <c r="X19" s="8"/>
      <c r="Y19" s="8"/>
      <c r="Z19" s="8"/>
      <c r="AA19" s="8"/>
      <c r="AB19" s="9"/>
      <c r="AC19" s="52">
        <f t="shared" si="0"/>
        <v>7</v>
      </c>
      <c r="AD19" s="85">
        <v>41928</v>
      </c>
      <c r="AE19" s="258">
        <v>41820</v>
      </c>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row>
    <row r="20" spans="1:91">
      <c r="A20" s="250" t="s">
        <v>40</v>
      </c>
      <c r="B20" s="207" t="s">
        <v>904</v>
      </c>
      <c r="C20" s="208" t="s">
        <v>906</v>
      </c>
      <c r="D20" s="21"/>
      <c r="E20" s="42">
        <v>1</v>
      </c>
      <c r="F20" s="16"/>
      <c r="G20" s="12"/>
      <c r="H20" s="42">
        <v>1</v>
      </c>
      <c r="I20" s="8"/>
      <c r="J20" s="8"/>
      <c r="K20" s="42">
        <v>1</v>
      </c>
      <c r="L20" s="42">
        <v>1</v>
      </c>
      <c r="M20" s="8"/>
      <c r="N20" s="42">
        <v>1</v>
      </c>
      <c r="O20" s="42">
        <v>1</v>
      </c>
      <c r="P20" s="8"/>
      <c r="Q20" s="8"/>
      <c r="R20" s="8"/>
      <c r="S20" s="42">
        <v>2</v>
      </c>
      <c r="T20" s="42">
        <v>1</v>
      </c>
      <c r="U20" s="42">
        <v>1</v>
      </c>
      <c r="V20" s="42">
        <v>1</v>
      </c>
      <c r="W20" s="8"/>
      <c r="X20" s="42">
        <v>1</v>
      </c>
      <c r="Y20" s="8"/>
      <c r="Z20" s="8"/>
      <c r="AA20" s="8"/>
      <c r="AB20" s="9"/>
      <c r="AC20" s="52">
        <f t="shared" si="0"/>
        <v>12</v>
      </c>
      <c r="AD20" s="85">
        <v>41928</v>
      </c>
      <c r="AE20" s="258">
        <v>41820</v>
      </c>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row>
    <row r="21" spans="1:91">
      <c r="A21" s="250" t="s">
        <v>41</v>
      </c>
      <c r="B21" s="207" t="s">
        <v>904</v>
      </c>
      <c r="C21" s="208" t="s">
        <v>906</v>
      </c>
      <c r="D21" s="21"/>
      <c r="E21" s="42">
        <v>1</v>
      </c>
      <c r="F21" s="16"/>
      <c r="G21" s="12"/>
      <c r="H21" s="8"/>
      <c r="I21" s="8"/>
      <c r="J21" s="8"/>
      <c r="K21" s="42">
        <v>1</v>
      </c>
      <c r="L21" s="42">
        <v>1</v>
      </c>
      <c r="M21" s="8"/>
      <c r="N21" s="42">
        <v>1</v>
      </c>
      <c r="O21" s="42">
        <v>1</v>
      </c>
      <c r="P21" s="42">
        <v>1</v>
      </c>
      <c r="Q21" s="8"/>
      <c r="R21" s="8"/>
      <c r="S21" s="42">
        <v>1</v>
      </c>
      <c r="T21" s="8"/>
      <c r="U21" s="42">
        <v>1</v>
      </c>
      <c r="V21" s="42">
        <v>1</v>
      </c>
      <c r="W21" s="8"/>
      <c r="X21" s="42">
        <v>1</v>
      </c>
      <c r="Y21" s="8"/>
      <c r="Z21" s="8"/>
      <c r="AA21" s="8"/>
      <c r="AB21" s="9"/>
      <c r="AC21" s="52">
        <f t="shared" si="0"/>
        <v>10</v>
      </c>
      <c r="AD21" s="85">
        <v>41928</v>
      </c>
      <c r="AE21" s="258">
        <v>41820</v>
      </c>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row>
    <row r="22" spans="1:91" s="4" customFormat="1">
      <c r="A22" s="251" t="s">
        <v>57</v>
      </c>
      <c r="B22" s="207" t="s">
        <v>904</v>
      </c>
      <c r="C22" s="208" t="s">
        <v>906</v>
      </c>
      <c r="D22" s="47"/>
      <c r="E22" s="56">
        <v>1</v>
      </c>
      <c r="F22" s="59">
        <v>1</v>
      </c>
      <c r="G22" s="34"/>
      <c r="H22" s="56">
        <v>1</v>
      </c>
      <c r="I22" s="35"/>
      <c r="J22" s="56">
        <v>1</v>
      </c>
      <c r="K22" s="56">
        <v>1</v>
      </c>
      <c r="L22" s="35"/>
      <c r="M22" s="35"/>
      <c r="N22" s="56">
        <v>1</v>
      </c>
      <c r="O22" s="56">
        <v>1</v>
      </c>
      <c r="P22" s="56">
        <v>1</v>
      </c>
      <c r="Q22" s="35"/>
      <c r="R22" s="35"/>
      <c r="S22" s="56">
        <v>1</v>
      </c>
      <c r="T22" s="35"/>
      <c r="U22" s="56">
        <v>1</v>
      </c>
      <c r="V22" s="56">
        <v>1</v>
      </c>
      <c r="W22" s="35"/>
      <c r="X22" s="56">
        <v>1</v>
      </c>
      <c r="Y22" s="35"/>
      <c r="Z22" s="35"/>
      <c r="AA22" s="35"/>
      <c r="AB22" s="57"/>
      <c r="AC22" s="52">
        <f t="shared" si="0"/>
        <v>12</v>
      </c>
      <c r="AD22" s="85">
        <v>41928</v>
      </c>
      <c r="AE22" s="258">
        <v>41820</v>
      </c>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row>
    <row r="23" spans="1:91" ht="14" thickBot="1">
      <c r="A23" s="252" t="s">
        <v>42</v>
      </c>
      <c r="B23" s="207" t="s">
        <v>904</v>
      </c>
      <c r="C23" s="208" t="s">
        <v>906</v>
      </c>
      <c r="D23" s="33"/>
      <c r="E23" s="19"/>
      <c r="F23" s="20"/>
      <c r="G23" s="18"/>
      <c r="H23" s="19"/>
      <c r="I23" s="19"/>
      <c r="J23" s="19"/>
      <c r="K23" s="61">
        <v>1</v>
      </c>
      <c r="L23" s="61">
        <v>1</v>
      </c>
      <c r="M23" s="19"/>
      <c r="N23" s="61">
        <v>1</v>
      </c>
      <c r="O23" s="19"/>
      <c r="P23" s="61">
        <v>1</v>
      </c>
      <c r="Q23" s="19"/>
      <c r="R23" s="19"/>
      <c r="S23" s="19"/>
      <c r="T23" s="19"/>
      <c r="U23" s="19"/>
      <c r="V23" s="19"/>
      <c r="W23" s="19"/>
      <c r="X23" s="19"/>
      <c r="Y23" s="19"/>
      <c r="Z23" s="19"/>
      <c r="AA23" s="19"/>
      <c r="AB23" s="39"/>
      <c r="AC23" s="60">
        <f t="shared" si="0"/>
        <v>4</v>
      </c>
      <c r="AD23" s="86">
        <v>41928</v>
      </c>
      <c r="AE23" s="260">
        <v>41820</v>
      </c>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row>
    <row r="24" spans="1:91">
      <c r="A24" s="253" t="s">
        <v>43</v>
      </c>
      <c r="B24" s="141" t="s">
        <v>905</v>
      </c>
      <c r="C24" s="142" t="s">
        <v>906</v>
      </c>
      <c r="D24" s="64">
        <v>2</v>
      </c>
      <c r="E24" s="65">
        <v>2</v>
      </c>
      <c r="F24" s="66">
        <v>1</v>
      </c>
      <c r="G24" s="67">
        <v>1</v>
      </c>
      <c r="H24" s="65">
        <v>1</v>
      </c>
      <c r="I24" s="65">
        <v>1</v>
      </c>
      <c r="J24" s="65">
        <v>1</v>
      </c>
      <c r="K24" s="65">
        <v>1</v>
      </c>
      <c r="L24" s="65">
        <v>2</v>
      </c>
      <c r="M24" s="15"/>
      <c r="N24" s="65">
        <v>1</v>
      </c>
      <c r="O24" s="65">
        <v>1</v>
      </c>
      <c r="P24" s="65">
        <v>1</v>
      </c>
      <c r="Q24" s="15"/>
      <c r="R24" s="15"/>
      <c r="S24" s="65">
        <v>1</v>
      </c>
      <c r="T24" s="65">
        <v>1</v>
      </c>
      <c r="U24" s="65">
        <v>2</v>
      </c>
      <c r="V24" s="65">
        <v>1</v>
      </c>
      <c r="W24" s="65">
        <v>1</v>
      </c>
      <c r="X24" s="65">
        <v>1</v>
      </c>
      <c r="Y24" s="15"/>
      <c r="Z24" s="65">
        <v>1</v>
      </c>
      <c r="AA24" s="15"/>
      <c r="AB24" s="66">
        <v>1</v>
      </c>
      <c r="AC24" s="68">
        <f t="shared" si="0"/>
        <v>24</v>
      </c>
      <c r="AD24" s="84">
        <v>41950</v>
      </c>
      <c r="AE24" s="261">
        <v>41851</v>
      </c>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row>
    <row r="25" spans="1:91">
      <c r="A25" s="250" t="s">
        <v>44</v>
      </c>
      <c r="B25" s="124" t="s">
        <v>905</v>
      </c>
      <c r="C25" s="80" t="s">
        <v>906</v>
      </c>
      <c r="D25" s="21"/>
      <c r="E25" s="42">
        <v>1</v>
      </c>
      <c r="F25" s="16"/>
      <c r="G25" s="12"/>
      <c r="H25" s="42">
        <v>1</v>
      </c>
      <c r="I25" s="8"/>
      <c r="J25" s="8"/>
      <c r="K25" s="42">
        <v>1</v>
      </c>
      <c r="L25" s="42">
        <v>1</v>
      </c>
      <c r="M25" s="8"/>
      <c r="N25" s="42">
        <v>1</v>
      </c>
      <c r="O25" s="42">
        <v>1</v>
      </c>
      <c r="P25" s="42">
        <v>1</v>
      </c>
      <c r="Q25" s="8"/>
      <c r="R25" s="8"/>
      <c r="S25" s="42">
        <v>1</v>
      </c>
      <c r="T25" s="8"/>
      <c r="U25" s="8"/>
      <c r="V25" s="8"/>
      <c r="W25" s="8"/>
      <c r="X25" s="8"/>
      <c r="Y25" s="8"/>
      <c r="Z25" s="8"/>
      <c r="AA25" s="8"/>
      <c r="AB25" s="16"/>
      <c r="AC25" s="52">
        <f t="shared" si="0"/>
        <v>8</v>
      </c>
      <c r="AD25" s="85">
        <v>41928</v>
      </c>
      <c r="AE25" s="262">
        <v>41851</v>
      </c>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row>
    <row r="26" spans="1:91">
      <c r="A26" s="250" t="s">
        <v>45</v>
      </c>
      <c r="B26" s="124" t="s">
        <v>905</v>
      </c>
      <c r="C26" s="80" t="s">
        <v>906</v>
      </c>
      <c r="D26" s="21"/>
      <c r="E26" s="42">
        <v>1</v>
      </c>
      <c r="F26" s="16"/>
      <c r="G26" s="12"/>
      <c r="H26" s="8"/>
      <c r="I26" s="8"/>
      <c r="J26" s="42">
        <v>1</v>
      </c>
      <c r="K26" s="42">
        <v>1</v>
      </c>
      <c r="L26" s="8"/>
      <c r="M26" s="8"/>
      <c r="N26" s="42">
        <v>1</v>
      </c>
      <c r="O26" s="42">
        <v>1</v>
      </c>
      <c r="P26" s="8"/>
      <c r="Q26" s="8"/>
      <c r="R26" s="8"/>
      <c r="S26" s="42">
        <v>1</v>
      </c>
      <c r="T26" s="8"/>
      <c r="U26" s="8"/>
      <c r="V26" s="8"/>
      <c r="W26" s="8"/>
      <c r="X26" s="8"/>
      <c r="Y26" s="8"/>
      <c r="Z26" s="8"/>
      <c r="AA26" s="8"/>
      <c r="AB26" s="16"/>
      <c r="AC26" s="52">
        <f t="shared" si="0"/>
        <v>6</v>
      </c>
      <c r="AD26" s="85">
        <v>41928</v>
      </c>
      <c r="AE26" s="262">
        <v>41851</v>
      </c>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row>
    <row r="27" spans="1:91">
      <c r="A27" s="250" t="s">
        <v>46</v>
      </c>
      <c r="B27" s="124" t="s">
        <v>905</v>
      </c>
      <c r="C27" s="80" t="s">
        <v>906</v>
      </c>
      <c r="D27" s="21"/>
      <c r="E27" s="8"/>
      <c r="F27" s="16"/>
      <c r="G27" s="12"/>
      <c r="H27" s="8"/>
      <c r="I27" s="8"/>
      <c r="J27" s="8"/>
      <c r="K27" s="42">
        <v>1</v>
      </c>
      <c r="L27" s="42">
        <v>1</v>
      </c>
      <c r="M27" s="8"/>
      <c r="N27" s="42">
        <v>1</v>
      </c>
      <c r="O27" s="42">
        <v>1</v>
      </c>
      <c r="P27" s="42">
        <v>1</v>
      </c>
      <c r="Q27" s="8"/>
      <c r="R27" s="8"/>
      <c r="S27" s="42">
        <v>1</v>
      </c>
      <c r="T27" s="8"/>
      <c r="U27" s="8"/>
      <c r="V27" s="8"/>
      <c r="W27" s="8"/>
      <c r="X27" s="8"/>
      <c r="Y27" s="8"/>
      <c r="Z27" s="8"/>
      <c r="AA27" s="8"/>
      <c r="AB27" s="16"/>
      <c r="AC27" s="52">
        <f t="shared" si="0"/>
        <v>6</v>
      </c>
      <c r="AD27" s="85">
        <v>41928</v>
      </c>
      <c r="AE27" s="262">
        <v>41851</v>
      </c>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row>
    <row r="28" spans="1:91">
      <c r="A28" s="250" t="s">
        <v>47</v>
      </c>
      <c r="B28" s="124" t="s">
        <v>905</v>
      </c>
      <c r="C28" s="80" t="s">
        <v>906</v>
      </c>
      <c r="D28" s="21"/>
      <c r="E28" s="42">
        <v>1</v>
      </c>
      <c r="F28" s="16"/>
      <c r="G28" s="12"/>
      <c r="H28" s="8"/>
      <c r="I28" s="8"/>
      <c r="J28" s="8"/>
      <c r="K28" s="42">
        <v>1</v>
      </c>
      <c r="L28" s="42">
        <v>1</v>
      </c>
      <c r="M28" s="8"/>
      <c r="N28" s="42">
        <v>1</v>
      </c>
      <c r="O28" s="42">
        <v>1</v>
      </c>
      <c r="P28" s="42">
        <v>1</v>
      </c>
      <c r="Q28" s="8"/>
      <c r="R28" s="8"/>
      <c r="S28" s="42">
        <v>1</v>
      </c>
      <c r="T28" s="42">
        <v>1</v>
      </c>
      <c r="U28" s="8"/>
      <c r="V28" s="8"/>
      <c r="W28" s="8"/>
      <c r="X28" s="8"/>
      <c r="Y28" s="8"/>
      <c r="Z28" s="8"/>
      <c r="AA28" s="8"/>
      <c r="AB28" s="16"/>
      <c r="AC28" s="52">
        <f t="shared" si="0"/>
        <v>8</v>
      </c>
      <c r="AD28" s="85">
        <v>41928</v>
      </c>
      <c r="AE28" s="262">
        <v>41851</v>
      </c>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row>
    <row r="29" spans="1:91">
      <c r="A29" s="250" t="s">
        <v>48</v>
      </c>
      <c r="B29" s="124" t="s">
        <v>905</v>
      </c>
      <c r="C29" s="80" t="s">
        <v>906</v>
      </c>
      <c r="D29" s="21"/>
      <c r="E29" s="8"/>
      <c r="F29" s="16"/>
      <c r="G29" s="12"/>
      <c r="H29" s="8"/>
      <c r="I29" s="8"/>
      <c r="J29" s="8"/>
      <c r="K29" s="42">
        <v>1</v>
      </c>
      <c r="L29" s="8"/>
      <c r="M29" s="8"/>
      <c r="N29" s="42">
        <v>1</v>
      </c>
      <c r="O29" s="8"/>
      <c r="P29" s="8"/>
      <c r="Q29" s="8"/>
      <c r="R29" s="8"/>
      <c r="S29" s="42">
        <v>1</v>
      </c>
      <c r="T29" s="8"/>
      <c r="U29" s="8"/>
      <c r="V29" s="8"/>
      <c r="W29" s="8"/>
      <c r="X29" s="8"/>
      <c r="Y29" s="8"/>
      <c r="Z29" s="8"/>
      <c r="AA29" s="8"/>
      <c r="AB29" s="16"/>
      <c r="AC29" s="52">
        <f t="shared" si="0"/>
        <v>3</v>
      </c>
      <c r="AD29" s="85">
        <v>41928</v>
      </c>
      <c r="AE29" s="262">
        <v>41851</v>
      </c>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row>
    <row r="30" spans="1:91">
      <c r="A30" s="250" t="s">
        <v>49</v>
      </c>
      <c r="B30" s="124" t="s">
        <v>905</v>
      </c>
      <c r="C30" s="80" t="s">
        <v>906</v>
      </c>
      <c r="D30" s="21"/>
      <c r="E30" s="8"/>
      <c r="F30" s="46">
        <v>1</v>
      </c>
      <c r="G30" s="12"/>
      <c r="H30" s="42">
        <v>1</v>
      </c>
      <c r="I30" s="8"/>
      <c r="J30" s="8"/>
      <c r="K30" s="8"/>
      <c r="L30" s="8"/>
      <c r="M30" s="8"/>
      <c r="N30" s="8"/>
      <c r="O30" s="42">
        <v>1</v>
      </c>
      <c r="P30" s="42">
        <v>1</v>
      </c>
      <c r="Q30" s="42">
        <v>1</v>
      </c>
      <c r="R30" s="42">
        <v>1</v>
      </c>
      <c r="S30" s="42">
        <v>1</v>
      </c>
      <c r="T30" s="8"/>
      <c r="U30" s="42">
        <v>1</v>
      </c>
      <c r="V30" s="8"/>
      <c r="W30" s="42">
        <v>2</v>
      </c>
      <c r="X30" s="8"/>
      <c r="Y30" s="8"/>
      <c r="Z30" s="8"/>
      <c r="AA30" s="42">
        <v>1</v>
      </c>
      <c r="AB30" s="16"/>
      <c r="AC30" s="52">
        <f t="shared" si="0"/>
        <v>11</v>
      </c>
      <c r="AD30" s="85">
        <v>41928</v>
      </c>
      <c r="AE30" s="262">
        <v>41851</v>
      </c>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row>
    <row r="31" spans="1:91">
      <c r="A31" s="250" t="s">
        <v>50</v>
      </c>
      <c r="B31" s="124" t="s">
        <v>905</v>
      </c>
      <c r="C31" s="80" t="s">
        <v>906</v>
      </c>
      <c r="D31" s="21"/>
      <c r="E31" s="8"/>
      <c r="F31" s="16"/>
      <c r="G31" s="12"/>
      <c r="H31" s="8"/>
      <c r="I31" s="8"/>
      <c r="J31" s="8"/>
      <c r="K31" s="42">
        <v>1</v>
      </c>
      <c r="L31" s="42">
        <v>1</v>
      </c>
      <c r="M31" s="8"/>
      <c r="N31" s="8"/>
      <c r="O31" s="8"/>
      <c r="P31" s="8"/>
      <c r="Q31" s="8"/>
      <c r="R31" s="8"/>
      <c r="S31" s="8"/>
      <c r="T31" s="8"/>
      <c r="U31" s="8"/>
      <c r="V31" s="8"/>
      <c r="W31" s="8"/>
      <c r="X31" s="8"/>
      <c r="Y31" s="8"/>
      <c r="Z31" s="8"/>
      <c r="AA31" s="8"/>
      <c r="AB31" s="16"/>
      <c r="AC31" s="52">
        <f t="shared" si="0"/>
        <v>2</v>
      </c>
      <c r="AD31" s="85">
        <v>41928</v>
      </c>
      <c r="AE31" s="262">
        <v>41851</v>
      </c>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row>
    <row r="32" spans="1:91">
      <c r="A32" s="250" t="s">
        <v>51</v>
      </c>
      <c r="B32" s="124" t="s">
        <v>905</v>
      </c>
      <c r="C32" s="80" t="s">
        <v>906</v>
      </c>
      <c r="D32" s="21"/>
      <c r="E32" s="8"/>
      <c r="F32" s="16"/>
      <c r="G32" s="12"/>
      <c r="H32" s="8"/>
      <c r="I32" s="8"/>
      <c r="J32" s="8"/>
      <c r="K32" s="42">
        <v>1</v>
      </c>
      <c r="L32" s="8"/>
      <c r="M32" s="8"/>
      <c r="N32" s="42">
        <v>1</v>
      </c>
      <c r="O32" s="42">
        <v>1</v>
      </c>
      <c r="P32" s="42">
        <v>1</v>
      </c>
      <c r="Q32" s="8"/>
      <c r="R32" s="8"/>
      <c r="S32" s="42">
        <v>1</v>
      </c>
      <c r="T32" s="8"/>
      <c r="U32" s="8"/>
      <c r="V32" s="8"/>
      <c r="W32" s="8"/>
      <c r="X32" s="8"/>
      <c r="Y32" s="8"/>
      <c r="Z32" s="8"/>
      <c r="AA32" s="8"/>
      <c r="AB32" s="16"/>
      <c r="AC32" s="52">
        <f t="shared" si="0"/>
        <v>5</v>
      </c>
      <c r="AD32" s="85">
        <v>41928</v>
      </c>
      <c r="AE32" s="262">
        <v>41851</v>
      </c>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row>
    <row r="33" spans="1:91">
      <c r="A33" s="250" t="s">
        <v>32</v>
      </c>
      <c r="B33" s="124" t="s">
        <v>905</v>
      </c>
      <c r="C33" s="80" t="s">
        <v>906</v>
      </c>
      <c r="D33" s="21"/>
      <c r="E33" s="42">
        <v>1</v>
      </c>
      <c r="F33" s="16"/>
      <c r="G33" s="12"/>
      <c r="H33" s="42">
        <v>1</v>
      </c>
      <c r="I33" s="8"/>
      <c r="J33" s="42">
        <v>1</v>
      </c>
      <c r="K33" s="42">
        <v>1</v>
      </c>
      <c r="L33" s="70">
        <v>1</v>
      </c>
      <c r="M33" s="8"/>
      <c r="N33" s="42">
        <v>1</v>
      </c>
      <c r="O33" s="42">
        <v>1</v>
      </c>
      <c r="P33" s="42">
        <v>1</v>
      </c>
      <c r="Q33" s="8"/>
      <c r="R33" s="8"/>
      <c r="S33" s="42">
        <v>1</v>
      </c>
      <c r="T33" s="8"/>
      <c r="U33" s="8"/>
      <c r="V33" s="8"/>
      <c r="W33" s="8"/>
      <c r="X33" s="8"/>
      <c r="Y33" s="8"/>
      <c r="Z33" s="8"/>
      <c r="AA33" s="8"/>
      <c r="AB33" s="16"/>
      <c r="AC33" s="52">
        <f t="shared" si="0"/>
        <v>9</v>
      </c>
      <c r="AD33" s="85">
        <v>41928</v>
      </c>
      <c r="AE33" s="262">
        <v>41851</v>
      </c>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row>
    <row r="34" spans="1:91">
      <c r="A34" s="250" t="s">
        <v>52</v>
      </c>
      <c r="B34" s="124" t="s">
        <v>905</v>
      </c>
      <c r="C34" s="80" t="s">
        <v>906</v>
      </c>
      <c r="D34" s="21"/>
      <c r="E34" s="42">
        <v>1</v>
      </c>
      <c r="F34" s="16"/>
      <c r="G34" s="12"/>
      <c r="H34" s="8"/>
      <c r="I34" s="8"/>
      <c r="J34" s="8"/>
      <c r="K34" s="42">
        <v>1</v>
      </c>
      <c r="L34" s="42">
        <v>1</v>
      </c>
      <c r="M34" s="8"/>
      <c r="N34" s="42">
        <v>1</v>
      </c>
      <c r="O34" s="42">
        <v>1</v>
      </c>
      <c r="P34" s="42">
        <v>1</v>
      </c>
      <c r="Q34" s="8"/>
      <c r="R34" s="8"/>
      <c r="S34" s="42">
        <v>1</v>
      </c>
      <c r="T34" s="8"/>
      <c r="U34" s="8"/>
      <c r="V34" s="8"/>
      <c r="W34" s="8"/>
      <c r="X34" s="8"/>
      <c r="Y34" s="8"/>
      <c r="Z34" s="8"/>
      <c r="AA34" s="8"/>
      <c r="AB34" s="16"/>
      <c r="AC34" s="52">
        <f t="shared" si="0"/>
        <v>7</v>
      </c>
      <c r="AD34" s="85">
        <v>41928</v>
      </c>
      <c r="AE34" s="262">
        <v>41851</v>
      </c>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row>
    <row r="35" spans="1:91">
      <c r="A35" s="250" t="s">
        <v>53</v>
      </c>
      <c r="B35" s="124" t="s">
        <v>905</v>
      </c>
      <c r="C35" s="80" t="s">
        <v>906</v>
      </c>
      <c r="D35" s="21"/>
      <c r="E35" s="42">
        <v>1</v>
      </c>
      <c r="F35" s="16"/>
      <c r="G35" s="12"/>
      <c r="H35" s="8"/>
      <c r="I35" s="8"/>
      <c r="J35" s="8"/>
      <c r="K35" s="42">
        <v>1</v>
      </c>
      <c r="L35" s="42">
        <v>1</v>
      </c>
      <c r="M35" s="8"/>
      <c r="N35" s="42">
        <v>1</v>
      </c>
      <c r="O35" s="42">
        <v>1</v>
      </c>
      <c r="P35" s="42">
        <v>1</v>
      </c>
      <c r="Q35" s="8"/>
      <c r="R35" s="8"/>
      <c r="S35" s="42">
        <v>1</v>
      </c>
      <c r="T35" s="8"/>
      <c r="U35" s="8"/>
      <c r="V35" s="8"/>
      <c r="W35" s="8"/>
      <c r="X35" s="8"/>
      <c r="Y35" s="8"/>
      <c r="Z35" s="8"/>
      <c r="AA35" s="8"/>
      <c r="AB35" s="16"/>
      <c r="AC35" s="52">
        <f t="shared" si="0"/>
        <v>7</v>
      </c>
      <c r="AD35" s="85">
        <v>41928</v>
      </c>
      <c r="AE35" s="262">
        <v>41851</v>
      </c>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row>
    <row r="36" spans="1:91">
      <c r="A36" s="250" t="s">
        <v>54</v>
      </c>
      <c r="B36" s="124" t="s">
        <v>905</v>
      </c>
      <c r="C36" s="80" t="s">
        <v>906</v>
      </c>
      <c r="D36" s="21"/>
      <c r="E36" s="42">
        <v>1</v>
      </c>
      <c r="F36" s="16"/>
      <c r="G36" s="12"/>
      <c r="H36" s="8"/>
      <c r="I36" s="8"/>
      <c r="J36" s="42">
        <v>1</v>
      </c>
      <c r="K36" s="42">
        <v>1</v>
      </c>
      <c r="L36" s="42">
        <v>1</v>
      </c>
      <c r="M36" s="8"/>
      <c r="N36" s="42">
        <v>1</v>
      </c>
      <c r="O36" s="42">
        <v>1</v>
      </c>
      <c r="P36" s="42">
        <v>1</v>
      </c>
      <c r="Q36" s="8"/>
      <c r="R36" s="8"/>
      <c r="S36" s="42">
        <v>1</v>
      </c>
      <c r="T36" s="8"/>
      <c r="U36" s="8"/>
      <c r="V36" s="8"/>
      <c r="W36" s="8"/>
      <c r="X36" s="8"/>
      <c r="Y36" s="8"/>
      <c r="Z36" s="8"/>
      <c r="AA36" s="8"/>
      <c r="AB36" s="16"/>
      <c r="AC36" s="52">
        <f t="shared" si="0"/>
        <v>8</v>
      </c>
      <c r="AD36" s="85">
        <v>41928</v>
      </c>
      <c r="AE36" s="262">
        <v>41851</v>
      </c>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row>
    <row r="37" spans="1:91">
      <c r="A37" s="250" t="s">
        <v>55</v>
      </c>
      <c r="B37" s="124" t="s">
        <v>905</v>
      </c>
      <c r="C37" s="80" t="s">
        <v>906</v>
      </c>
      <c r="D37" s="21"/>
      <c r="E37" s="42">
        <v>1</v>
      </c>
      <c r="F37" s="16"/>
      <c r="G37" s="12"/>
      <c r="H37" s="8"/>
      <c r="I37" s="8"/>
      <c r="J37" s="8"/>
      <c r="K37" s="42">
        <v>1</v>
      </c>
      <c r="L37" s="42">
        <v>1</v>
      </c>
      <c r="M37" s="8"/>
      <c r="N37" s="42">
        <v>1</v>
      </c>
      <c r="O37" s="42">
        <v>1</v>
      </c>
      <c r="P37" s="42">
        <v>1</v>
      </c>
      <c r="Q37" s="8"/>
      <c r="R37" s="8"/>
      <c r="S37" s="42">
        <v>1</v>
      </c>
      <c r="T37" s="8"/>
      <c r="U37" s="8"/>
      <c r="V37" s="8"/>
      <c r="W37" s="8"/>
      <c r="X37" s="8"/>
      <c r="Y37" s="8"/>
      <c r="Z37" s="8"/>
      <c r="AA37" s="8"/>
      <c r="AB37" s="16"/>
      <c r="AC37" s="52">
        <f t="shared" si="0"/>
        <v>7</v>
      </c>
      <c r="AD37" s="85">
        <v>41928</v>
      </c>
      <c r="AE37" s="262">
        <v>41851</v>
      </c>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row>
    <row r="38" spans="1:91">
      <c r="A38" s="250" t="s">
        <v>56</v>
      </c>
      <c r="B38" s="124" t="s">
        <v>905</v>
      </c>
      <c r="C38" s="80" t="s">
        <v>906</v>
      </c>
      <c r="D38" s="21"/>
      <c r="E38" s="42">
        <v>1</v>
      </c>
      <c r="F38" s="16"/>
      <c r="G38" s="12"/>
      <c r="H38" s="8"/>
      <c r="I38" s="8"/>
      <c r="J38" s="8"/>
      <c r="K38" s="42">
        <v>1</v>
      </c>
      <c r="L38" s="8"/>
      <c r="M38" s="8"/>
      <c r="N38" s="42">
        <v>1</v>
      </c>
      <c r="O38" s="42">
        <v>1</v>
      </c>
      <c r="P38" s="42">
        <v>1</v>
      </c>
      <c r="Q38" s="8"/>
      <c r="R38" s="8"/>
      <c r="S38" s="8"/>
      <c r="T38" s="8"/>
      <c r="U38" s="8"/>
      <c r="V38" s="8"/>
      <c r="W38" s="8"/>
      <c r="X38" s="8"/>
      <c r="Y38" s="8"/>
      <c r="Z38" s="8"/>
      <c r="AA38" s="8"/>
      <c r="AB38" s="16"/>
      <c r="AC38" s="52">
        <f t="shared" si="0"/>
        <v>5</v>
      </c>
      <c r="AD38" s="85">
        <v>41928</v>
      </c>
      <c r="AE38" s="262">
        <v>41851</v>
      </c>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row>
    <row r="39" spans="1:91">
      <c r="A39" s="250" t="s">
        <v>36</v>
      </c>
      <c r="B39" s="124" t="s">
        <v>905</v>
      </c>
      <c r="C39" s="80" t="s">
        <v>906</v>
      </c>
      <c r="D39" s="21"/>
      <c r="E39" s="42">
        <v>1</v>
      </c>
      <c r="F39" s="16"/>
      <c r="G39" s="12"/>
      <c r="H39" s="42">
        <v>1</v>
      </c>
      <c r="I39" s="8"/>
      <c r="J39" s="8"/>
      <c r="K39" s="42">
        <v>1</v>
      </c>
      <c r="L39" s="42">
        <v>1</v>
      </c>
      <c r="M39" s="8"/>
      <c r="N39" s="42">
        <v>1</v>
      </c>
      <c r="O39" s="42">
        <v>1</v>
      </c>
      <c r="P39" s="42">
        <v>1</v>
      </c>
      <c r="Q39" s="8"/>
      <c r="R39" s="8"/>
      <c r="S39" s="42">
        <v>1</v>
      </c>
      <c r="T39" s="8"/>
      <c r="U39" s="8"/>
      <c r="V39" s="8"/>
      <c r="W39" s="8"/>
      <c r="X39" s="8"/>
      <c r="Y39" s="8"/>
      <c r="Z39" s="8"/>
      <c r="AA39" s="8"/>
      <c r="AB39" s="16"/>
      <c r="AC39" s="52">
        <f t="shared" si="0"/>
        <v>8</v>
      </c>
      <c r="AD39" s="85">
        <v>41928</v>
      </c>
      <c r="AE39" s="262">
        <v>41851</v>
      </c>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row>
    <row r="40" spans="1:91">
      <c r="A40" s="250" t="s">
        <v>38</v>
      </c>
      <c r="B40" s="124" t="s">
        <v>905</v>
      </c>
      <c r="C40" s="80" t="s">
        <v>906</v>
      </c>
      <c r="D40" s="21"/>
      <c r="E40" s="42">
        <v>1</v>
      </c>
      <c r="F40" s="16"/>
      <c r="G40" s="12"/>
      <c r="H40" s="42">
        <v>1</v>
      </c>
      <c r="I40" s="8"/>
      <c r="J40" s="8"/>
      <c r="K40" s="42">
        <v>1</v>
      </c>
      <c r="L40" s="42">
        <v>1</v>
      </c>
      <c r="M40" s="8"/>
      <c r="N40" s="42">
        <v>2</v>
      </c>
      <c r="O40" s="42">
        <v>1</v>
      </c>
      <c r="P40" s="42">
        <v>1</v>
      </c>
      <c r="Q40" s="42">
        <v>1</v>
      </c>
      <c r="R40" s="8"/>
      <c r="S40" s="42">
        <v>1</v>
      </c>
      <c r="T40" s="8"/>
      <c r="U40" s="8"/>
      <c r="V40" s="8"/>
      <c r="W40" s="8"/>
      <c r="X40" s="8"/>
      <c r="Y40" s="8"/>
      <c r="Z40" s="8"/>
      <c r="AA40" s="8"/>
      <c r="AB40" s="16"/>
      <c r="AC40" s="52">
        <f t="shared" si="0"/>
        <v>10</v>
      </c>
      <c r="AD40" s="85">
        <v>41928</v>
      </c>
      <c r="AE40" s="262">
        <v>41851</v>
      </c>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row>
    <row r="41" spans="1:91">
      <c r="A41" s="250" t="s">
        <v>133</v>
      </c>
      <c r="B41" s="124" t="s">
        <v>905</v>
      </c>
      <c r="C41" s="80" t="s">
        <v>906</v>
      </c>
      <c r="D41" s="21"/>
      <c r="E41" s="42">
        <v>1</v>
      </c>
      <c r="F41" s="16"/>
      <c r="G41" s="12"/>
      <c r="H41" s="8"/>
      <c r="I41" s="8"/>
      <c r="J41" s="8"/>
      <c r="K41" s="8"/>
      <c r="L41" s="8"/>
      <c r="M41" s="8"/>
      <c r="N41" s="8"/>
      <c r="O41" s="42">
        <v>1</v>
      </c>
      <c r="P41" s="8"/>
      <c r="Q41" s="8"/>
      <c r="R41" s="8"/>
      <c r="S41" s="8"/>
      <c r="T41" s="8"/>
      <c r="U41" s="8"/>
      <c r="V41" s="8"/>
      <c r="W41" s="8"/>
      <c r="X41" s="8"/>
      <c r="Y41" s="8"/>
      <c r="Z41" s="8"/>
      <c r="AA41" s="8"/>
      <c r="AB41" s="16"/>
      <c r="AC41" s="52">
        <f t="shared" si="0"/>
        <v>2</v>
      </c>
      <c r="AD41" s="85">
        <v>41928</v>
      </c>
      <c r="AE41" s="262">
        <v>41851</v>
      </c>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row>
    <row r="42" spans="1:91">
      <c r="A42" s="250" t="s">
        <v>40</v>
      </c>
      <c r="B42" s="124" t="s">
        <v>905</v>
      </c>
      <c r="C42" s="80" t="s">
        <v>906</v>
      </c>
      <c r="D42" s="21"/>
      <c r="E42" s="42">
        <v>1</v>
      </c>
      <c r="F42" s="16"/>
      <c r="G42" s="12"/>
      <c r="H42" s="42">
        <v>2</v>
      </c>
      <c r="I42" s="8"/>
      <c r="J42" s="8"/>
      <c r="K42" s="42">
        <v>1</v>
      </c>
      <c r="L42" s="8"/>
      <c r="M42" s="8"/>
      <c r="N42" s="42">
        <v>1</v>
      </c>
      <c r="O42" s="42">
        <v>1</v>
      </c>
      <c r="P42" s="42">
        <v>1</v>
      </c>
      <c r="Q42" s="8"/>
      <c r="R42" s="8"/>
      <c r="S42" s="42">
        <v>1</v>
      </c>
      <c r="T42" s="8"/>
      <c r="U42" s="8"/>
      <c r="V42" s="8"/>
      <c r="W42" s="8"/>
      <c r="X42" s="8"/>
      <c r="Y42" s="8"/>
      <c r="Z42" s="8"/>
      <c r="AA42" s="8"/>
      <c r="AB42" s="16"/>
      <c r="AC42" s="52">
        <f t="shared" si="0"/>
        <v>8</v>
      </c>
      <c r="AD42" s="85">
        <v>41928</v>
      </c>
      <c r="AE42" s="262">
        <v>41851</v>
      </c>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row>
    <row r="43" spans="1:91">
      <c r="A43" s="250" t="s">
        <v>57</v>
      </c>
      <c r="B43" s="124" t="s">
        <v>905</v>
      </c>
      <c r="C43" s="80" t="s">
        <v>906</v>
      </c>
      <c r="D43" s="21"/>
      <c r="E43" s="42">
        <v>1</v>
      </c>
      <c r="F43" s="16"/>
      <c r="G43" s="12"/>
      <c r="H43" s="8"/>
      <c r="I43" s="8"/>
      <c r="J43" s="8"/>
      <c r="K43" s="8"/>
      <c r="L43" s="8"/>
      <c r="M43" s="8"/>
      <c r="N43" s="8"/>
      <c r="O43" s="42">
        <v>1</v>
      </c>
      <c r="P43" s="8"/>
      <c r="Q43" s="8"/>
      <c r="R43" s="8"/>
      <c r="S43" s="8"/>
      <c r="T43" s="8"/>
      <c r="U43" s="8"/>
      <c r="V43" s="8"/>
      <c r="W43" s="8"/>
      <c r="X43" s="8"/>
      <c r="Y43" s="8"/>
      <c r="Z43" s="8"/>
      <c r="AA43" s="8"/>
      <c r="AB43" s="16"/>
      <c r="AC43" s="52">
        <f t="shared" si="0"/>
        <v>2</v>
      </c>
      <c r="AD43" s="85">
        <v>41928</v>
      </c>
      <c r="AE43" s="262">
        <v>41851</v>
      </c>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row>
    <row r="44" spans="1:91">
      <c r="A44" s="250" t="s">
        <v>58</v>
      </c>
      <c r="B44" s="124" t="s">
        <v>905</v>
      </c>
      <c r="C44" s="80" t="s">
        <v>906</v>
      </c>
      <c r="D44" s="21"/>
      <c r="E44" s="42">
        <v>1</v>
      </c>
      <c r="F44" s="16"/>
      <c r="G44" s="12"/>
      <c r="H44" s="8"/>
      <c r="I44" s="8"/>
      <c r="J44" s="8"/>
      <c r="K44" s="8"/>
      <c r="L44" s="70">
        <v>1</v>
      </c>
      <c r="M44" s="8"/>
      <c r="N44" s="8"/>
      <c r="O44" s="8"/>
      <c r="P44" s="70">
        <v>1</v>
      </c>
      <c r="Q44" s="8"/>
      <c r="R44" s="8"/>
      <c r="S44" s="8"/>
      <c r="T44" s="8"/>
      <c r="U44" s="8"/>
      <c r="V44" s="8"/>
      <c r="W44" s="8"/>
      <c r="X44" s="8"/>
      <c r="Y44" s="8"/>
      <c r="Z44" s="8"/>
      <c r="AA44" s="8"/>
      <c r="AB44" s="16"/>
      <c r="AC44" s="52">
        <f t="shared" si="0"/>
        <v>3</v>
      </c>
      <c r="AD44" s="85">
        <v>41928</v>
      </c>
      <c r="AE44" s="262">
        <v>41851</v>
      </c>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row>
    <row r="45" spans="1:91">
      <c r="A45" s="250" t="s">
        <v>59</v>
      </c>
      <c r="B45" s="124" t="s">
        <v>905</v>
      </c>
      <c r="C45" s="80" t="s">
        <v>906</v>
      </c>
      <c r="D45" s="21"/>
      <c r="E45" s="8"/>
      <c r="F45" s="16"/>
      <c r="G45" s="12"/>
      <c r="H45" s="42">
        <v>1</v>
      </c>
      <c r="I45" s="8"/>
      <c r="J45" s="8"/>
      <c r="K45" s="42">
        <v>1</v>
      </c>
      <c r="L45" s="42">
        <v>1</v>
      </c>
      <c r="M45" s="8"/>
      <c r="N45" s="42">
        <v>1</v>
      </c>
      <c r="O45" s="42">
        <v>1</v>
      </c>
      <c r="P45" s="42">
        <v>1</v>
      </c>
      <c r="Q45" s="8"/>
      <c r="R45" s="8"/>
      <c r="S45" s="42">
        <v>1</v>
      </c>
      <c r="T45" s="8"/>
      <c r="U45" s="8"/>
      <c r="V45" s="8"/>
      <c r="W45" s="8"/>
      <c r="X45" s="8"/>
      <c r="Y45" s="8"/>
      <c r="Z45" s="8"/>
      <c r="AA45" s="8"/>
      <c r="AB45" s="16"/>
      <c r="AC45" s="52">
        <f t="shared" si="0"/>
        <v>7</v>
      </c>
      <c r="AD45" s="85">
        <v>41928</v>
      </c>
      <c r="AE45" s="262">
        <v>41851</v>
      </c>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row>
    <row r="46" spans="1:91" ht="15" customHeight="1" thickBot="1">
      <c r="A46" s="254" t="s">
        <v>60</v>
      </c>
      <c r="B46" s="124" t="s">
        <v>905</v>
      </c>
      <c r="C46" s="80" t="s">
        <v>906</v>
      </c>
      <c r="D46" s="33"/>
      <c r="E46" s="19"/>
      <c r="F46" s="20"/>
      <c r="G46" s="18"/>
      <c r="H46" s="19"/>
      <c r="I46" s="19"/>
      <c r="J46" s="19"/>
      <c r="K46" s="19"/>
      <c r="L46" s="61">
        <v>2</v>
      </c>
      <c r="M46" s="19"/>
      <c r="N46" s="19"/>
      <c r="O46" s="19"/>
      <c r="P46" s="19"/>
      <c r="Q46" s="19"/>
      <c r="R46" s="19"/>
      <c r="S46" s="61">
        <v>1</v>
      </c>
      <c r="T46" s="19"/>
      <c r="U46" s="61">
        <v>1</v>
      </c>
      <c r="V46" s="19"/>
      <c r="W46" s="19"/>
      <c r="X46" s="19"/>
      <c r="Y46" s="19"/>
      <c r="Z46" s="19"/>
      <c r="AA46" s="19"/>
      <c r="AB46" s="20"/>
      <c r="AC46" s="60">
        <f t="shared" si="0"/>
        <v>4</v>
      </c>
      <c r="AD46" s="86">
        <v>41928</v>
      </c>
      <c r="AE46" s="262">
        <v>41851</v>
      </c>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row>
    <row r="47" spans="1:91">
      <c r="A47" s="255" t="s">
        <v>148</v>
      </c>
      <c r="B47" s="212"/>
      <c r="C47" s="213"/>
      <c r="D47" s="214"/>
      <c r="E47" s="215"/>
      <c r="F47" s="216"/>
      <c r="G47" s="217"/>
      <c r="H47" s="215"/>
      <c r="I47" s="215"/>
      <c r="J47" s="215"/>
      <c r="K47" s="215"/>
      <c r="L47" s="215"/>
      <c r="M47" s="215"/>
      <c r="N47" s="215"/>
      <c r="O47" s="215"/>
      <c r="P47" s="215"/>
      <c r="Q47" s="215"/>
      <c r="R47" s="215"/>
      <c r="S47" s="215"/>
      <c r="T47" s="215"/>
      <c r="U47" s="215"/>
      <c r="V47" s="215"/>
      <c r="W47" s="215"/>
      <c r="X47" s="215"/>
      <c r="Y47" s="215"/>
      <c r="Z47" s="215"/>
      <c r="AA47" s="215"/>
      <c r="AB47" s="216"/>
      <c r="AC47" s="218"/>
      <c r="AD47" s="230"/>
      <c r="AE47" s="196"/>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row>
    <row r="48" spans="1:91">
      <c r="A48" s="256" t="s">
        <v>61</v>
      </c>
      <c r="B48" s="165" t="s">
        <v>938</v>
      </c>
      <c r="C48" s="80" t="s">
        <v>907</v>
      </c>
      <c r="D48" s="21"/>
      <c r="E48" s="8"/>
      <c r="F48" s="16"/>
      <c r="G48" s="12"/>
      <c r="H48" s="8"/>
      <c r="I48" s="8"/>
      <c r="J48" s="8"/>
      <c r="K48" s="8"/>
      <c r="L48" s="8"/>
      <c r="M48" s="8"/>
      <c r="N48" s="8"/>
      <c r="O48" s="8"/>
      <c r="P48" s="8"/>
      <c r="Q48" s="8"/>
      <c r="R48" s="8"/>
      <c r="S48" s="8"/>
      <c r="T48" s="42">
        <v>1</v>
      </c>
      <c r="U48" s="8"/>
      <c r="V48" s="8"/>
      <c r="W48" s="8"/>
      <c r="X48" s="8"/>
      <c r="Y48" s="8"/>
      <c r="Z48" s="8"/>
      <c r="AA48" s="8"/>
      <c r="AB48" s="16"/>
      <c r="AC48" s="52">
        <f>SUM(D48:AB48)</f>
        <v>1</v>
      </c>
      <c r="AD48" s="83">
        <v>41928</v>
      </c>
      <c r="AE48" s="180"/>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row>
    <row r="49" spans="1:91" s="4" customFormat="1">
      <c r="A49" s="250" t="s">
        <v>851</v>
      </c>
      <c r="B49" s="124" t="s">
        <v>934</v>
      </c>
      <c r="C49" s="80" t="s">
        <v>907</v>
      </c>
      <c r="D49" s="21"/>
      <c r="E49" s="8"/>
      <c r="F49" s="16"/>
      <c r="G49" s="12"/>
      <c r="H49" s="8"/>
      <c r="I49" s="8"/>
      <c r="J49" s="8"/>
      <c r="K49" s="8"/>
      <c r="L49" s="8"/>
      <c r="M49" s="8"/>
      <c r="N49" s="8"/>
      <c r="O49" s="42">
        <v>1</v>
      </c>
      <c r="P49" s="8"/>
      <c r="Q49" s="8"/>
      <c r="R49" s="8"/>
      <c r="S49" s="8"/>
      <c r="T49" s="8"/>
      <c r="U49" s="42">
        <v>1</v>
      </c>
      <c r="V49" s="8"/>
      <c r="W49" s="8"/>
      <c r="X49" s="8"/>
      <c r="Y49" s="8"/>
      <c r="Z49" s="8"/>
      <c r="AA49" s="8"/>
      <c r="AB49" s="16"/>
      <c r="AC49" s="52">
        <f>SUM(D49:AB49)</f>
        <v>2</v>
      </c>
      <c r="AD49" s="100">
        <v>41951</v>
      </c>
      <c r="AE49" s="263">
        <v>41947</v>
      </c>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row>
    <row r="50" spans="1:91" s="4" customFormat="1">
      <c r="A50" s="256" t="s">
        <v>235</v>
      </c>
      <c r="B50" s="165" t="s">
        <v>939</v>
      </c>
      <c r="C50" s="237" t="s">
        <v>906</v>
      </c>
      <c r="D50" s="21"/>
      <c r="E50" s="8"/>
      <c r="F50" s="16"/>
      <c r="G50" s="12"/>
      <c r="H50" s="42">
        <v>1</v>
      </c>
      <c r="I50" s="8"/>
      <c r="J50" s="8"/>
      <c r="K50" s="8"/>
      <c r="L50" s="8"/>
      <c r="M50" s="8"/>
      <c r="N50" s="8"/>
      <c r="O50" s="8"/>
      <c r="P50" s="8"/>
      <c r="Q50" s="8"/>
      <c r="R50" s="8"/>
      <c r="S50" s="8"/>
      <c r="T50" s="8"/>
      <c r="U50" s="8"/>
      <c r="V50" s="8"/>
      <c r="W50" s="8"/>
      <c r="X50" s="8"/>
      <c r="Y50" s="8"/>
      <c r="Z50" s="8"/>
      <c r="AA50" s="8"/>
      <c r="AB50" s="16"/>
      <c r="AC50" s="52">
        <f>SUM(D50:AB50)</f>
        <v>1</v>
      </c>
      <c r="AD50" s="100">
        <v>41950</v>
      </c>
      <c r="AE50" s="264">
        <v>41950</v>
      </c>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row>
    <row r="51" spans="1:91" s="4" customFormat="1">
      <c r="A51" s="249" t="s">
        <v>62</v>
      </c>
      <c r="B51" s="168" t="s">
        <v>940</v>
      </c>
      <c r="C51" s="237" t="s">
        <v>906</v>
      </c>
      <c r="D51" s="21"/>
      <c r="E51" s="8"/>
      <c r="F51" s="16"/>
      <c r="G51" s="12"/>
      <c r="H51" s="8"/>
      <c r="I51" s="8"/>
      <c r="J51" s="8"/>
      <c r="K51" s="8"/>
      <c r="L51" s="8"/>
      <c r="M51" s="8"/>
      <c r="N51" s="8"/>
      <c r="O51" s="8"/>
      <c r="P51" s="8"/>
      <c r="Q51" s="8"/>
      <c r="R51" s="8"/>
      <c r="S51" s="42">
        <v>1</v>
      </c>
      <c r="T51" s="8"/>
      <c r="U51" s="8"/>
      <c r="V51" s="8"/>
      <c r="W51" s="8"/>
      <c r="X51" s="8"/>
      <c r="Y51" s="8"/>
      <c r="Z51" s="42">
        <v>1</v>
      </c>
      <c r="AA51" s="8"/>
      <c r="AB51" s="16"/>
      <c r="AC51" s="52">
        <f t="shared" ref="AC51:AC89" si="1">SUM(D51:AB51)</f>
        <v>2</v>
      </c>
      <c r="AD51" s="88">
        <v>41947</v>
      </c>
      <c r="AE51" s="263">
        <v>41944</v>
      </c>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row>
    <row r="52" spans="1:91">
      <c r="A52" s="249" t="s">
        <v>63</v>
      </c>
      <c r="B52" s="168" t="s">
        <v>941</v>
      </c>
      <c r="C52" s="237" t="s">
        <v>906</v>
      </c>
      <c r="D52" s="45">
        <v>2</v>
      </c>
      <c r="E52" s="42">
        <v>2</v>
      </c>
      <c r="F52" s="46">
        <v>1</v>
      </c>
      <c r="G52" s="40">
        <v>1</v>
      </c>
      <c r="H52" s="42">
        <v>3</v>
      </c>
      <c r="I52" s="42">
        <v>2</v>
      </c>
      <c r="J52" s="42">
        <v>2</v>
      </c>
      <c r="K52" s="42">
        <v>1</v>
      </c>
      <c r="L52" s="42">
        <v>3</v>
      </c>
      <c r="M52" s="8"/>
      <c r="N52" s="42">
        <v>1</v>
      </c>
      <c r="O52" s="42">
        <v>1</v>
      </c>
      <c r="P52" s="42">
        <v>1</v>
      </c>
      <c r="Q52" s="42">
        <v>1</v>
      </c>
      <c r="R52" s="8"/>
      <c r="S52" s="42">
        <v>3</v>
      </c>
      <c r="T52" s="73">
        <v>1</v>
      </c>
      <c r="U52" s="42">
        <v>3</v>
      </c>
      <c r="V52" s="42">
        <v>2</v>
      </c>
      <c r="W52" s="8"/>
      <c r="X52" s="42">
        <v>1</v>
      </c>
      <c r="Y52" s="42">
        <v>1</v>
      </c>
      <c r="Z52" s="42">
        <v>1</v>
      </c>
      <c r="AA52" s="42">
        <v>1</v>
      </c>
      <c r="AB52" s="46">
        <v>2</v>
      </c>
      <c r="AC52" s="52">
        <f t="shared" si="1"/>
        <v>36</v>
      </c>
      <c r="AD52" s="83">
        <v>41928</v>
      </c>
      <c r="AE52" s="180"/>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row>
    <row r="53" spans="1:91">
      <c r="A53" s="250" t="s">
        <v>64</v>
      </c>
      <c r="B53" s="124" t="s">
        <v>942</v>
      </c>
      <c r="C53" s="80" t="s">
        <v>909</v>
      </c>
      <c r="D53" s="21"/>
      <c r="E53" s="42">
        <v>1</v>
      </c>
      <c r="F53" s="16"/>
      <c r="G53" s="12"/>
      <c r="H53" s="8"/>
      <c r="I53" s="8"/>
      <c r="J53" s="8"/>
      <c r="K53" s="8"/>
      <c r="L53" s="8"/>
      <c r="M53" s="8"/>
      <c r="N53" s="8"/>
      <c r="O53" s="8"/>
      <c r="P53" s="8"/>
      <c r="Q53" s="8"/>
      <c r="R53" s="8"/>
      <c r="S53" s="42">
        <v>1</v>
      </c>
      <c r="T53" s="8"/>
      <c r="U53" s="42">
        <v>1</v>
      </c>
      <c r="V53" s="8"/>
      <c r="W53" s="8"/>
      <c r="X53" s="8"/>
      <c r="Y53" s="8"/>
      <c r="Z53" s="8"/>
      <c r="AA53" s="8"/>
      <c r="AB53" s="16"/>
      <c r="AC53" s="52">
        <f t="shared" si="1"/>
        <v>3</v>
      </c>
      <c r="AD53" s="89">
        <v>41946</v>
      </c>
      <c r="AE53" s="180"/>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row>
    <row r="54" spans="1:91">
      <c r="A54" s="250" t="s">
        <v>65</v>
      </c>
      <c r="B54" s="124" t="s">
        <v>943</v>
      </c>
      <c r="C54" s="237" t="s">
        <v>906</v>
      </c>
      <c r="D54" s="21"/>
      <c r="E54" s="8"/>
      <c r="F54" s="16"/>
      <c r="G54" s="12"/>
      <c r="H54" s="8"/>
      <c r="I54" s="8"/>
      <c r="J54" s="8"/>
      <c r="K54" s="8"/>
      <c r="L54" s="8"/>
      <c r="M54" s="8"/>
      <c r="N54" s="8"/>
      <c r="O54" s="8"/>
      <c r="P54" s="8"/>
      <c r="Q54" s="8"/>
      <c r="R54" s="8"/>
      <c r="S54" s="42">
        <v>1</v>
      </c>
      <c r="T54" s="8"/>
      <c r="U54" s="8"/>
      <c r="V54" s="8"/>
      <c r="W54" s="8"/>
      <c r="X54" s="8"/>
      <c r="Y54" s="8"/>
      <c r="Z54" s="8"/>
      <c r="AA54" s="8"/>
      <c r="AB54" s="16"/>
      <c r="AC54" s="52">
        <f t="shared" si="1"/>
        <v>1</v>
      </c>
      <c r="AD54" s="89">
        <v>41946</v>
      </c>
      <c r="AE54" s="180"/>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row>
    <row r="55" spans="1:91">
      <c r="A55" s="250" t="s">
        <v>66</v>
      </c>
      <c r="B55" s="124" t="s">
        <v>953</v>
      </c>
      <c r="C55" s="237" t="s">
        <v>906</v>
      </c>
      <c r="D55" s="21"/>
      <c r="E55" s="8"/>
      <c r="F55" s="16"/>
      <c r="G55" s="12"/>
      <c r="H55" s="8"/>
      <c r="I55" s="8"/>
      <c r="J55" s="8"/>
      <c r="K55" s="8"/>
      <c r="L55" s="42">
        <v>1</v>
      </c>
      <c r="M55" s="8"/>
      <c r="N55" s="8"/>
      <c r="O55" s="8"/>
      <c r="P55" s="8"/>
      <c r="Q55" s="8"/>
      <c r="R55" s="8"/>
      <c r="S55" s="8"/>
      <c r="T55" s="8"/>
      <c r="U55" s="42">
        <v>2</v>
      </c>
      <c r="V55" s="8"/>
      <c r="W55" s="8"/>
      <c r="X55" s="8"/>
      <c r="Y55" s="8"/>
      <c r="Z55" s="8"/>
      <c r="AA55" s="8"/>
      <c r="AB55" s="16"/>
      <c r="AC55" s="52">
        <f t="shared" si="1"/>
        <v>3</v>
      </c>
      <c r="AD55" s="89">
        <v>41946</v>
      </c>
      <c r="AE55" s="180"/>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row>
    <row r="56" spans="1:91" s="4" customFormat="1" ht="13" customHeight="1">
      <c r="A56" s="250" t="s">
        <v>173</v>
      </c>
      <c r="B56" s="168" t="s">
        <v>941</v>
      </c>
      <c r="C56" s="237" t="s">
        <v>906</v>
      </c>
      <c r="D56" s="21"/>
      <c r="E56" s="8"/>
      <c r="F56" s="16"/>
      <c r="G56" s="12"/>
      <c r="H56" s="8"/>
      <c r="I56" s="8"/>
      <c r="J56" s="8"/>
      <c r="K56" s="8"/>
      <c r="L56" s="8"/>
      <c r="M56" s="8"/>
      <c r="N56" s="8"/>
      <c r="O56" s="8"/>
      <c r="P56" s="8"/>
      <c r="Q56" s="8"/>
      <c r="R56" s="8"/>
      <c r="S56" s="42">
        <v>1</v>
      </c>
      <c r="T56" s="8"/>
      <c r="U56" s="8"/>
      <c r="V56" s="8"/>
      <c r="W56" s="8"/>
      <c r="X56" s="8"/>
      <c r="Y56" s="8"/>
      <c r="Z56" s="8"/>
      <c r="AA56" s="8"/>
      <c r="AB56" s="16"/>
      <c r="AC56" s="52">
        <f t="shared" si="1"/>
        <v>1</v>
      </c>
      <c r="AD56" s="79">
        <v>41949</v>
      </c>
      <c r="AE56" s="263">
        <v>41948</v>
      </c>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row>
    <row r="57" spans="1:91">
      <c r="A57" s="250" t="s">
        <v>67</v>
      </c>
      <c r="B57" s="124" t="s">
        <v>944</v>
      </c>
      <c r="C57" s="237" t="s">
        <v>906</v>
      </c>
      <c r="D57" s="21"/>
      <c r="E57" s="42">
        <v>1</v>
      </c>
      <c r="F57" s="16"/>
      <c r="G57" s="12"/>
      <c r="H57" s="8"/>
      <c r="I57" s="8"/>
      <c r="J57" s="8"/>
      <c r="K57" s="8"/>
      <c r="L57" s="42">
        <v>1</v>
      </c>
      <c r="M57" s="42">
        <v>1</v>
      </c>
      <c r="N57" s="42">
        <v>1</v>
      </c>
      <c r="O57" s="42">
        <v>1</v>
      </c>
      <c r="P57" s="42">
        <v>1</v>
      </c>
      <c r="Q57" s="8"/>
      <c r="R57" s="8"/>
      <c r="S57" s="42">
        <v>2</v>
      </c>
      <c r="T57" s="8"/>
      <c r="U57" s="8"/>
      <c r="V57" s="8"/>
      <c r="W57" s="8"/>
      <c r="X57" s="8"/>
      <c r="Y57" s="8"/>
      <c r="Z57" s="8"/>
      <c r="AA57" s="8"/>
      <c r="AB57" s="16"/>
      <c r="AC57" s="52">
        <f t="shared" si="1"/>
        <v>8</v>
      </c>
      <c r="AD57" s="89">
        <v>41946</v>
      </c>
      <c r="AE57" s="265">
        <v>41946</v>
      </c>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row>
    <row r="58" spans="1:91">
      <c r="A58" s="250" t="s">
        <v>68</v>
      </c>
      <c r="B58" s="124" t="s">
        <v>934</v>
      </c>
      <c r="C58" s="80" t="s">
        <v>907</v>
      </c>
      <c r="D58" s="45">
        <v>1</v>
      </c>
      <c r="E58" s="8"/>
      <c r="F58" s="16"/>
      <c r="G58" s="12"/>
      <c r="H58" s="42">
        <v>1</v>
      </c>
      <c r="I58" s="42">
        <v>1</v>
      </c>
      <c r="J58" s="42">
        <v>1</v>
      </c>
      <c r="K58" s="8"/>
      <c r="L58" s="8"/>
      <c r="M58" s="8"/>
      <c r="N58" s="8"/>
      <c r="O58" s="8"/>
      <c r="P58" s="42">
        <v>1</v>
      </c>
      <c r="Q58" s="8"/>
      <c r="R58" s="8"/>
      <c r="S58" s="42">
        <v>1</v>
      </c>
      <c r="T58" s="42">
        <v>1</v>
      </c>
      <c r="U58" s="8"/>
      <c r="V58" s="8"/>
      <c r="W58" s="42">
        <v>1</v>
      </c>
      <c r="X58" s="8"/>
      <c r="Y58" s="8"/>
      <c r="Z58" s="8"/>
      <c r="AA58" s="8"/>
      <c r="AB58" s="16"/>
      <c r="AC58" s="52">
        <f t="shared" si="1"/>
        <v>8</v>
      </c>
      <c r="AD58" s="89">
        <v>41946</v>
      </c>
      <c r="AE58" s="265">
        <v>41946</v>
      </c>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row>
    <row r="59" spans="1:91" s="4" customFormat="1">
      <c r="A59" s="250" t="s">
        <v>234</v>
      </c>
      <c r="B59" s="124" t="s">
        <v>954</v>
      </c>
      <c r="C59" s="237" t="s">
        <v>906</v>
      </c>
      <c r="D59" s="21"/>
      <c r="E59" s="8"/>
      <c r="F59" s="16"/>
      <c r="G59" s="12"/>
      <c r="H59" s="8"/>
      <c r="I59" s="42">
        <v>1</v>
      </c>
      <c r="J59" s="8"/>
      <c r="K59" s="8"/>
      <c r="L59" s="8"/>
      <c r="M59" s="8"/>
      <c r="N59" s="8"/>
      <c r="O59" s="8"/>
      <c r="P59" s="8"/>
      <c r="Q59" s="8"/>
      <c r="R59" s="8"/>
      <c r="S59" s="8"/>
      <c r="T59" s="8"/>
      <c r="U59" s="42">
        <v>1</v>
      </c>
      <c r="V59" s="8"/>
      <c r="W59" s="8"/>
      <c r="X59" s="8"/>
      <c r="Y59" s="8"/>
      <c r="Z59" s="8"/>
      <c r="AA59" s="8"/>
      <c r="AB59" s="16"/>
      <c r="AC59" s="52">
        <f t="shared" si="1"/>
        <v>2</v>
      </c>
      <c r="AD59" s="88">
        <v>41950</v>
      </c>
      <c r="AE59" s="264">
        <v>41950</v>
      </c>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row>
    <row r="60" spans="1:91">
      <c r="A60" s="250" t="s">
        <v>174</v>
      </c>
      <c r="B60" s="124" t="s">
        <v>945</v>
      </c>
      <c r="C60" s="237" t="s">
        <v>906</v>
      </c>
      <c r="D60" s="21"/>
      <c r="E60" s="8"/>
      <c r="F60" s="16"/>
      <c r="G60" s="12"/>
      <c r="H60" s="8"/>
      <c r="I60" s="8"/>
      <c r="J60" s="8"/>
      <c r="K60" s="8"/>
      <c r="L60" s="8"/>
      <c r="M60" s="8"/>
      <c r="N60" s="8"/>
      <c r="O60" s="8"/>
      <c r="P60" s="8"/>
      <c r="Q60" s="8"/>
      <c r="R60" s="8"/>
      <c r="S60" s="42">
        <v>1</v>
      </c>
      <c r="T60" s="42">
        <v>1</v>
      </c>
      <c r="U60" s="8"/>
      <c r="V60" s="8"/>
      <c r="W60" s="8"/>
      <c r="X60" s="8"/>
      <c r="Y60" s="8"/>
      <c r="Z60" s="8"/>
      <c r="AA60" s="8"/>
      <c r="AB60" s="16"/>
      <c r="AC60" s="52">
        <f t="shared" si="1"/>
        <v>2</v>
      </c>
      <c r="AD60" s="89">
        <v>41946</v>
      </c>
      <c r="AE60" s="180"/>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row>
    <row r="61" spans="1:91">
      <c r="A61" s="249" t="s">
        <v>69</v>
      </c>
      <c r="B61" s="168" t="s">
        <v>936</v>
      </c>
      <c r="C61" s="209" t="s">
        <v>907</v>
      </c>
      <c r="D61" s="45">
        <v>1</v>
      </c>
      <c r="E61" s="8"/>
      <c r="F61" s="16"/>
      <c r="G61" s="12"/>
      <c r="H61" s="8"/>
      <c r="I61" s="8"/>
      <c r="J61" s="8"/>
      <c r="K61" s="8"/>
      <c r="L61" s="8"/>
      <c r="M61" s="8"/>
      <c r="N61" s="8"/>
      <c r="O61" s="8"/>
      <c r="P61" s="8"/>
      <c r="Q61" s="42">
        <v>1</v>
      </c>
      <c r="R61" s="8"/>
      <c r="S61" s="8"/>
      <c r="T61" s="8"/>
      <c r="U61" s="8"/>
      <c r="V61" s="8"/>
      <c r="W61" s="8"/>
      <c r="X61" s="8"/>
      <c r="Y61" s="8"/>
      <c r="Z61" s="8"/>
      <c r="AA61" s="8"/>
      <c r="AB61" s="16"/>
      <c r="AC61" s="52">
        <f t="shared" si="1"/>
        <v>2</v>
      </c>
      <c r="AD61" s="89">
        <v>41946</v>
      </c>
      <c r="AE61" s="180"/>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row>
    <row r="62" spans="1:91">
      <c r="A62" s="250" t="s">
        <v>70</v>
      </c>
      <c r="B62" s="124" t="s">
        <v>941</v>
      </c>
      <c r="C62" s="237" t="s">
        <v>906</v>
      </c>
      <c r="D62" s="45">
        <v>1</v>
      </c>
      <c r="E62" s="42">
        <v>1</v>
      </c>
      <c r="F62" s="16"/>
      <c r="G62" s="12"/>
      <c r="H62" s="8"/>
      <c r="I62" s="8"/>
      <c r="J62" s="8"/>
      <c r="K62" s="8"/>
      <c r="L62" s="8"/>
      <c r="M62" s="8"/>
      <c r="N62" s="8"/>
      <c r="O62" s="42">
        <v>1</v>
      </c>
      <c r="P62" s="8"/>
      <c r="Q62" s="8"/>
      <c r="R62" s="8"/>
      <c r="S62" s="42">
        <v>2</v>
      </c>
      <c r="T62" s="8"/>
      <c r="U62" s="8"/>
      <c r="V62" s="8"/>
      <c r="W62" s="42">
        <v>1</v>
      </c>
      <c r="X62" s="8"/>
      <c r="Y62" s="8"/>
      <c r="Z62" s="42">
        <v>1</v>
      </c>
      <c r="AA62" s="8"/>
      <c r="AB62" s="16"/>
      <c r="AC62" s="52">
        <f t="shared" si="1"/>
        <v>7</v>
      </c>
      <c r="AD62" s="89">
        <v>41946</v>
      </c>
      <c r="AE62" s="265">
        <v>41946</v>
      </c>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row>
    <row r="63" spans="1:91">
      <c r="A63" s="250" t="s">
        <v>71</v>
      </c>
      <c r="B63" s="124" t="s">
        <v>946</v>
      </c>
      <c r="C63" s="237" t="s">
        <v>906</v>
      </c>
      <c r="D63" s="21"/>
      <c r="E63" s="8"/>
      <c r="F63" s="16"/>
      <c r="G63" s="12"/>
      <c r="H63" s="8"/>
      <c r="I63" s="8"/>
      <c r="J63" s="8"/>
      <c r="K63" s="8"/>
      <c r="L63" s="8"/>
      <c r="M63" s="8"/>
      <c r="N63" s="8"/>
      <c r="O63" s="8"/>
      <c r="P63" s="8"/>
      <c r="Q63" s="8"/>
      <c r="R63" s="8"/>
      <c r="S63" s="42">
        <v>1</v>
      </c>
      <c r="T63" s="8"/>
      <c r="U63" s="8"/>
      <c r="V63" s="8"/>
      <c r="W63" s="8"/>
      <c r="X63" s="8"/>
      <c r="Y63" s="8"/>
      <c r="Z63" s="8"/>
      <c r="AA63" s="8"/>
      <c r="AB63" s="16"/>
      <c r="AC63" s="52">
        <f t="shared" si="1"/>
        <v>1</v>
      </c>
      <c r="AD63" s="89">
        <v>41946</v>
      </c>
      <c r="AE63" s="180"/>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row>
    <row r="64" spans="1:91">
      <c r="A64" s="250" t="s">
        <v>172</v>
      </c>
      <c r="B64" s="124" t="s">
        <v>946</v>
      </c>
      <c r="C64" s="237" t="s">
        <v>906</v>
      </c>
      <c r="D64" s="45">
        <v>1</v>
      </c>
      <c r="E64" s="42">
        <v>1</v>
      </c>
      <c r="F64" s="16"/>
      <c r="G64" s="12"/>
      <c r="H64" s="42">
        <v>1</v>
      </c>
      <c r="I64" s="8"/>
      <c r="J64" s="8"/>
      <c r="K64" s="8"/>
      <c r="L64" s="42">
        <v>1</v>
      </c>
      <c r="M64" s="8"/>
      <c r="N64" s="8"/>
      <c r="O64" s="42">
        <v>1</v>
      </c>
      <c r="P64" s="42">
        <v>1</v>
      </c>
      <c r="Q64" s="8"/>
      <c r="R64" s="42">
        <v>1</v>
      </c>
      <c r="S64" s="42">
        <v>1</v>
      </c>
      <c r="T64" s="8"/>
      <c r="U64" s="42">
        <v>1</v>
      </c>
      <c r="V64" s="8"/>
      <c r="W64" s="8"/>
      <c r="X64" s="8"/>
      <c r="Y64" s="8"/>
      <c r="Z64" s="42">
        <v>1</v>
      </c>
      <c r="AA64" s="8"/>
      <c r="AB64" s="16"/>
      <c r="AC64" s="52">
        <f t="shared" si="1"/>
        <v>10</v>
      </c>
      <c r="AD64" s="89">
        <v>41946</v>
      </c>
      <c r="AE64" s="180"/>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row>
    <row r="65" spans="1:91" s="4" customFormat="1">
      <c r="A65" s="256" t="s">
        <v>137</v>
      </c>
      <c r="B65" s="165" t="s">
        <v>940</v>
      </c>
      <c r="C65" s="237" t="s">
        <v>906</v>
      </c>
      <c r="D65" s="21"/>
      <c r="E65" s="8"/>
      <c r="F65" s="16"/>
      <c r="G65" s="12"/>
      <c r="H65" s="42">
        <v>1</v>
      </c>
      <c r="I65" s="8"/>
      <c r="J65" s="8"/>
      <c r="K65" s="8"/>
      <c r="L65" s="8"/>
      <c r="M65" s="8"/>
      <c r="N65" s="8"/>
      <c r="O65" s="8"/>
      <c r="P65" s="8"/>
      <c r="Q65" s="8"/>
      <c r="R65" s="8"/>
      <c r="S65" s="8"/>
      <c r="T65" s="8"/>
      <c r="U65" s="8"/>
      <c r="V65" s="8"/>
      <c r="W65" s="8"/>
      <c r="X65" s="8"/>
      <c r="Y65" s="8"/>
      <c r="Z65" s="8"/>
      <c r="AA65" s="8"/>
      <c r="AB65" s="16"/>
      <c r="AC65" s="52">
        <f>SUM(D65:AB65)</f>
        <v>1</v>
      </c>
      <c r="AD65" s="87">
        <v>41933</v>
      </c>
      <c r="AE65" s="263">
        <v>41929</v>
      </c>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row>
    <row r="66" spans="1:91" s="4" customFormat="1">
      <c r="A66" s="256" t="s">
        <v>144</v>
      </c>
      <c r="B66" s="165" t="s">
        <v>947</v>
      </c>
      <c r="C66" s="237" t="s">
        <v>906</v>
      </c>
      <c r="D66" s="45">
        <v>1</v>
      </c>
      <c r="E66" s="8"/>
      <c r="F66" s="16"/>
      <c r="G66" s="12"/>
      <c r="H66" s="8"/>
      <c r="I66" s="8"/>
      <c r="J66" s="8"/>
      <c r="K66" s="8"/>
      <c r="L66" s="8"/>
      <c r="M66" s="8"/>
      <c r="N66" s="8"/>
      <c r="O66" s="8"/>
      <c r="P66" s="8"/>
      <c r="Q66" s="8"/>
      <c r="R66" s="8"/>
      <c r="S66" s="8"/>
      <c r="T66" s="8"/>
      <c r="U66" s="8"/>
      <c r="V66" s="8"/>
      <c r="W66" s="8"/>
      <c r="X66" s="8"/>
      <c r="Y66" s="8"/>
      <c r="Z66" s="8"/>
      <c r="AA66" s="8"/>
      <c r="AB66" s="16"/>
      <c r="AC66" s="52">
        <f t="shared" si="1"/>
        <v>1</v>
      </c>
      <c r="AD66" s="87">
        <v>41947</v>
      </c>
      <c r="AE66" s="265">
        <v>41946</v>
      </c>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row>
    <row r="67" spans="1:91">
      <c r="A67" s="250" t="s">
        <v>138</v>
      </c>
      <c r="B67" s="124" t="s">
        <v>948</v>
      </c>
      <c r="C67" s="237" t="s">
        <v>906</v>
      </c>
      <c r="D67" s="21"/>
      <c r="E67" s="8"/>
      <c r="F67" s="16"/>
      <c r="G67" s="12"/>
      <c r="H67" s="8"/>
      <c r="I67" s="8"/>
      <c r="J67" s="8"/>
      <c r="K67" s="42">
        <v>1</v>
      </c>
      <c r="L67" s="8"/>
      <c r="M67" s="8"/>
      <c r="N67" s="8"/>
      <c r="O67" s="8"/>
      <c r="P67" s="8"/>
      <c r="Q67" s="8"/>
      <c r="R67" s="8"/>
      <c r="S67" s="8"/>
      <c r="T67" s="8"/>
      <c r="U67" s="42">
        <v>1</v>
      </c>
      <c r="V67" s="8"/>
      <c r="W67" s="8"/>
      <c r="X67" s="8"/>
      <c r="Y67" s="8"/>
      <c r="Z67" s="8"/>
      <c r="AA67" s="8"/>
      <c r="AB67" s="16"/>
      <c r="AC67" s="52">
        <f t="shared" si="1"/>
        <v>2</v>
      </c>
      <c r="AD67" s="89">
        <v>41946</v>
      </c>
      <c r="AE67" s="127"/>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row>
    <row r="68" spans="1:91">
      <c r="A68" s="250" t="s">
        <v>72</v>
      </c>
      <c r="B68" s="124" t="s">
        <v>936</v>
      </c>
      <c r="C68" s="80" t="s">
        <v>907</v>
      </c>
      <c r="D68" s="21"/>
      <c r="E68" s="8"/>
      <c r="F68" s="16"/>
      <c r="G68" s="12"/>
      <c r="H68" s="8"/>
      <c r="I68" s="8"/>
      <c r="J68" s="8"/>
      <c r="K68" s="8"/>
      <c r="L68" s="8"/>
      <c r="M68" s="8"/>
      <c r="N68" s="8"/>
      <c r="O68" s="42">
        <v>1</v>
      </c>
      <c r="P68" s="8"/>
      <c r="Q68" s="8"/>
      <c r="R68" s="8"/>
      <c r="S68" s="8"/>
      <c r="T68" s="8"/>
      <c r="U68" s="8"/>
      <c r="V68" s="8"/>
      <c r="W68" s="8"/>
      <c r="X68" s="8"/>
      <c r="Y68" s="8"/>
      <c r="Z68" s="8"/>
      <c r="AA68" s="8"/>
      <c r="AB68" s="16"/>
      <c r="AC68" s="52">
        <f t="shared" si="1"/>
        <v>1</v>
      </c>
      <c r="AD68" s="89">
        <v>41946</v>
      </c>
      <c r="AE68" s="127"/>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row>
    <row r="69" spans="1:91">
      <c r="A69" s="250" t="s">
        <v>73</v>
      </c>
      <c r="B69" s="124" t="s">
        <v>934</v>
      </c>
      <c r="C69" s="80" t="s">
        <v>907</v>
      </c>
      <c r="D69" s="21"/>
      <c r="E69" s="8"/>
      <c r="F69" s="46">
        <v>1</v>
      </c>
      <c r="G69" s="12"/>
      <c r="H69" s="8"/>
      <c r="I69" s="8"/>
      <c r="J69" s="8"/>
      <c r="K69" s="8"/>
      <c r="L69" s="42">
        <v>1</v>
      </c>
      <c r="M69" s="8"/>
      <c r="N69" s="8"/>
      <c r="O69" s="8"/>
      <c r="P69" s="42">
        <v>1</v>
      </c>
      <c r="Q69" s="42">
        <v>1</v>
      </c>
      <c r="R69" s="8"/>
      <c r="S69" s="42">
        <v>1</v>
      </c>
      <c r="T69" s="42">
        <v>1</v>
      </c>
      <c r="U69" s="8"/>
      <c r="V69" s="8"/>
      <c r="W69" s="8"/>
      <c r="X69" s="42">
        <v>1</v>
      </c>
      <c r="Y69" s="8"/>
      <c r="Z69" s="8"/>
      <c r="AA69" s="8"/>
      <c r="AB69" s="46">
        <v>1</v>
      </c>
      <c r="AC69" s="52">
        <f t="shared" si="1"/>
        <v>8</v>
      </c>
      <c r="AD69" s="83">
        <v>41950</v>
      </c>
      <c r="AE69" s="127"/>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row>
    <row r="70" spans="1:91">
      <c r="A70" s="250" t="s">
        <v>74</v>
      </c>
      <c r="B70" s="124" t="s">
        <v>949</v>
      </c>
      <c r="C70" s="80" t="s">
        <v>909</v>
      </c>
      <c r="D70" s="21"/>
      <c r="E70" s="8"/>
      <c r="F70" s="16"/>
      <c r="G70" s="12"/>
      <c r="H70" s="8"/>
      <c r="I70" s="8"/>
      <c r="J70" s="8"/>
      <c r="K70" s="8"/>
      <c r="L70" s="8"/>
      <c r="M70" s="8"/>
      <c r="N70" s="8"/>
      <c r="O70" s="8"/>
      <c r="P70" s="8"/>
      <c r="Q70" s="8"/>
      <c r="R70" s="8"/>
      <c r="S70" s="8"/>
      <c r="T70" s="8"/>
      <c r="U70" s="42">
        <v>1</v>
      </c>
      <c r="V70" s="8"/>
      <c r="W70" s="8"/>
      <c r="X70" s="8"/>
      <c r="Y70" s="8"/>
      <c r="Z70" s="8"/>
      <c r="AA70" s="8"/>
      <c r="AB70" s="16"/>
      <c r="AC70" s="52">
        <f t="shared" si="1"/>
        <v>1</v>
      </c>
      <c r="AD70" s="89">
        <v>41946</v>
      </c>
      <c r="AE70" s="265">
        <v>41946</v>
      </c>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row>
    <row r="71" spans="1:91">
      <c r="A71" s="250" t="s">
        <v>75</v>
      </c>
      <c r="B71" s="124" t="s">
        <v>950</v>
      </c>
      <c r="C71" s="237" t="s">
        <v>906</v>
      </c>
      <c r="D71" s="21"/>
      <c r="E71" s="8"/>
      <c r="F71" s="16"/>
      <c r="G71" s="12"/>
      <c r="H71" s="8"/>
      <c r="I71" s="8"/>
      <c r="J71" s="8"/>
      <c r="K71" s="42">
        <v>1</v>
      </c>
      <c r="L71" s="8"/>
      <c r="M71" s="8"/>
      <c r="N71" s="8"/>
      <c r="O71" s="8"/>
      <c r="P71" s="8"/>
      <c r="Q71" s="8"/>
      <c r="R71" s="8"/>
      <c r="S71" s="8"/>
      <c r="T71" s="8"/>
      <c r="U71" s="8"/>
      <c r="V71" s="8"/>
      <c r="W71" s="8"/>
      <c r="X71" s="8"/>
      <c r="Y71" s="8"/>
      <c r="Z71" s="8"/>
      <c r="AA71" s="8"/>
      <c r="AB71" s="16"/>
      <c r="AC71" s="52">
        <f t="shared" si="1"/>
        <v>1</v>
      </c>
      <c r="AD71" s="89">
        <v>41946</v>
      </c>
      <c r="AE71" s="127"/>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row>
    <row r="72" spans="1:91">
      <c r="A72" s="249" t="s">
        <v>169</v>
      </c>
      <c r="B72" s="168" t="s">
        <v>951</v>
      </c>
      <c r="C72" s="237" t="s">
        <v>906</v>
      </c>
      <c r="D72" s="21"/>
      <c r="E72" s="8"/>
      <c r="F72" s="16"/>
      <c r="G72" s="12"/>
      <c r="H72" s="8"/>
      <c r="I72" s="8"/>
      <c r="J72" s="8"/>
      <c r="K72" s="8"/>
      <c r="L72" s="8"/>
      <c r="M72" s="8"/>
      <c r="N72" s="8"/>
      <c r="O72" s="8"/>
      <c r="P72" s="42">
        <v>1</v>
      </c>
      <c r="Q72" s="8"/>
      <c r="R72" s="8"/>
      <c r="S72" s="8"/>
      <c r="T72" s="8"/>
      <c r="U72" s="8"/>
      <c r="V72" s="8"/>
      <c r="W72" s="8"/>
      <c r="X72" s="8"/>
      <c r="Y72" s="8"/>
      <c r="Z72" s="8"/>
      <c r="AA72" s="8"/>
      <c r="AB72" s="46">
        <v>1</v>
      </c>
      <c r="AC72" s="52">
        <f t="shared" si="1"/>
        <v>2</v>
      </c>
      <c r="AD72" s="89">
        <v>41946</v>
      </c>
      <c r="AE72" s="265">
        <v>41946</v>
      </c>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row>
    <row r="73" spans="1:91">
      <c r="A73" s="250" t="s">
        <v>76</v>
      </c>
      <c r="B73" s="124" t="s">
        <v>941</v>
      </c>
      <c r="C73" s="237" t="s">
        <v>906</v>
      </c>
      <c r="D73" s="21"/>
      <c r="E73" s="8"/>
      <c r="F73" s="16"/>
      <c r="G73" s="12"/>
      <c r="H73" s="8"/>
      <c r="I73" s="8"/>
      <c r="J73" s="8"/>
      <c r="K73" s="8"/>
      <c r="L73" s="8"/>
      <c r="M73" s="8"/>
      <c r="N73" s="8"/>
      <c r="O73" s="8"/>
      <c r="P73" s="8"/>
      <c r="Q73" s="8"/>
      <c r="R73" s="8"/>
      <c r="S73" s="8"/>
      <c r="T73" s="8"/>
      <c r="U73" s="8"/>
      <c r="V73" s="42">
        <v>1</v>
      </c>
      <c r="W73" s="8"/>
      <c r="X73" s="8"/>
      <c r="Y73" s="8"/>
      <c r="Z73" s="8"/>
      <c r="AA73" s="8"/>
      <c r="AB73" s="16"/>
      <c r="AC73" s="52">
        <f t="shared" si="1"/>
        <v>1</v>
      </c>
      <c r="AD73" s="89">
        <v>41946</v>
      </c>
      <c r="AE73" s="127"/>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row>
    <row r="74" spans="1:91">
      <c r="A74" s="250" t="s">
        <v>77</v>
      </c>
      <c r="B74" s="124" t="s">
        <v>941</v>
      </c>
      <c r="C74" s="237" t="s">
        <v>906</v>
      </c>
      <c r="D74" s="45">
        <v>1</v>
      </c>
      <c r="E74" s="8"/>
      <c r="F74" s="16"/>
      <c r="G74" s="12"/>
      <c r="H74" s="8"/>
      <c r="I74" s="8"/>
      <c r="J74" s="8"/>
      <c r="K74" s="8"/>
      <c r="L74" s="42">
        <v>1</v>
      </c>
      <c r="M74" s="8"/>
      <c r="N74" s="8"/>
      <c r="O74" s="8"/>
      <c r="P74" s="8"/>
      <c r="Q74" s="8"/>
      <c r="R74" s="8"/>
      <c r="S74" s="8"/>
      <c r="T74" s="8"/>
      <c r="U74" s="8"/>
      <c r="V74" s="8"/>
      <c r="W74" s="8"/>
      <c r="X74" s="8"/>
      <c r="Y74" s="8"/>
      <c r="Z74" s="8"/>
      <c r="AA74" s="8"/>
      <c r="AB74" s="16"/>
      <c r="AC74" s="52">
        <f t="shared" si="1"/>
        <v>2</v>
      </c>
      <c r="AD74" s="89">
        <v>41946</v>
      </c>
      <c r="AE74" s="127"/>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row>
    <row r="75" spans="1:91">
      <c r="A75" s="250" t="s">
        <v>142</v>
      </c>
      <c r="B75" s="124" t="s">
        <v>941</v>
      </c>
      <c r="C75" s="237" t="s">
        <v>906</v>
      </c>
      <c r="D75" s="21"/>
      <c r="E75" s="8"/>
      <c r="F75" s="16"/>
      <c r="G75" s="40">
        <v>1</v>
      </c>
      <c r="H75" s="8"/>
      <c r="I75" s="8"/>
      <c r="J75" s="8"/>
      <c r="K75" s="8"/>
      <c r="L75" s="8"/>
      <c r="M75" s="8"/>
      <c r="N75" s="8"/>
      <c r="O75" s="8"/>
      <c r="P75" s="8"/>
      <c r="Q75" s="8"/>
      <c r="R75" s="8"/>
      <c r="S75" s="8"/>
      <c r="T75" s="8"/>
      <c r="U75" s="8"/>
      <c r="V75" s="8"/>
      <c r="W75" s="8"/>
      <c r="X75" s="8"/>
      <c r="Y75" s="8"/>
      <c r="Z75" s="8"/>
      <c r="AA75" s="8"/>
      <c r="AB75" s="16"/>
      <c r="AC75" s="52">
        <f t="shared" si="1"/>
        <v>1</v>
      </c>
      <c r="AD75" s="89">
        <v>41946</v>
      </c>
      <c r="AE75" s="127"/>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row>
    <row r="76" spans="1:91">
      <c r="A76" s="256" t="s">
        <v>78</v>
      </c>
      <c r="B76" s="165" t="s">
        <v>952</v>
      </c>
      <c r="C76" s="237" t="s">
        <v>906</v>
      </c>
      <c r="D76" s="21"/>
      <c r="E76" s="8"/>
      <c r="F76" s="46">
        <v>1</v>
      </c>
      <c r="G76" s="12"/>
      <c r="H76" s="8"/>
      <c r="I76" s="42">
        <v>1</v>
      </c>
      <c r="J76" s="8"/>
      <c r="K76" s="8"/>
      <c r="L76" s="8"/>
      <c r="M76" s="8"/>
      <c r="N76" s="8"/>
      <c r="O76" s="8"/>
      <c r="P76" s="42">
        <v>1</v>
      </c>
      <c r="Q76" s="8"/>
      <c r="R76" s="8"/>
      <c r="S76" s="42">
        <v>1</v>
      </c>
      <c r="T76" s="8"/>
      <c r="U76" s="42">
        <v>1</v>
      </c>
      <c r="V76" s="42">
        <v>1</v>
      </c>
      <c r="W76" s="42">
        <v>1</v>
      </c>
      <c r="X76" s="8"/>
      <c r="Y76" s="8"/>
      <c r="Z76" s="8"/>
      <c r="AA76" s="8"/>
      <c r="AB76" s="16"/>
      <c r="AC76" s="52">
        <f t="shared" si="1"/>
        <v>7</v>
      </c>
      <c r="AD76" s="89">
        <v>41946</v>
      </c>
      <c r="AE76" s="127"/>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row>
    <row r="77" spans="1:91">
      <c r="A77" s="256" t="s">
        <v>143</v>
      </c>
      <c r="B77" s="165" t="s">
        <v>955</v>
      </c>
      <c r="C77" s="237" t="s">
        <v>906</v>
      </c>
      <c r="D77" s="21"/>
      <c r="E77" s="42">
        <v>1</v>
      </c>
      <c r="F77" s="16"/>
      <c r="G77" s="12"/>
      <c r="H77" s="8"/>
      <c r="I77" s="8"/>
      <c r="J77" s="8"/>
      <c r="K77" s="8"/>
      <c r="L77" s="8"/>
      <c r="M77" s="8"/>
      <c r="N77" s="42">
        <v>1</v>
      </c>
      <c r="O77" s="42">
        <v>1</v>
      </c>
      <c r="P77" s="42">
        <v>1</v>
      </c>
      <c r="Q77" s="8"/>
      <c r="R77" s="8"/>
      <c r="S77" s="42">
        <v>1</v>
      </c>
      <c r="T77" s="8"/>
      <c r="U77" s="8"/>
      <c r="V77" s="42">
        <v>1</v>
      </c>
      <c r="W77" s="42">
        <v>1</v>
      </c>
      <c r="X77" s="42">
        <v>1</v>
      </c>
      <c r="Y77" s="8"/>
      <c r="Z77" s="8"/>
      <c r="AA77" s="42">
        <v>1</v>
      </c>
      <c r="AB77" s="16"/>
      <c r="AC77" s="52">
        <f t="shared" si="1"/>
        <v>9</v>
      </c>
      <c r="AD77" s="89">
        <v>41946</v>
      </c>
      <c r="AE77" s="265">
        <v>41946</v>
      </c>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row>
    <row r="78" spans="1:91">
      <c r="A78" s="250" t="s">
        <v>145</v>
      </c>
      <c r="B78" s="124" t="s">
        <v>956</v>
      </c>
      <c r="C78" s="237" t="s">
        <v>906</v>
      </c>
      <c r="D78" s="21" t="s">
        <v>26</v>
      </c>
      <c r="E78" s="8"/>
      <c r="F78" s="46">
        <v>1</v>
      </c>
      <c r="G78" s="12"/>
      <c r="H78" s="8"/>
      <c r="I78" s="8"/>
      <c r="J78" s="8"/>
      <c r="K78" s="8"/>
      <c r="L78" s="8"/>
      <c r="M78" s="8"/>
      <c r="N78" s="8"/>
      <c r="O78" s="8"/>
      <c r="P78" s="8"/>
      <c r="Q78" s="8"/>
      <c r="R78" s="8"/>
      <c r="S78" s="8"/>
      <c r="T78" s="8"/>
      <c r="U78" s="8"/>
      <c r="V78" s="8"/>
      <c r="W78" s="8"/>
      <c r="X78" s="8"/>
      <c r="Y78" s="8"/>
      <c r="Z78" s="8"/>
      <c r="AA78" s="42">
        <v>1</v>
      </c>
      <c r="AB78" s="16"/>
      <c r="AC78" s="52">
        <f t="shared" si="1"/>
        <v>2</v>
      </c>
      <c r="AD78" s="89">
        <v>41946</v>
      </c>
      <c r="AE78" s="127"/>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row>
    <row r="79" spans="1:91">
      <c r="A79" s="250" t="s">
        <v>146</v>
      </c>
      <c r="B79" s="124" t="s">
        <v>935</v>
      </c>
      <c r="C79" s="237" t="s">
        <v>906</v>
      </c>
      <c r="D79" s="45">
        <v>1</v>
      </c>
      <c r="E79" s="8"/>
      <c r="F79" s="16"/>
      <c r="G79" s="12"/>
      <c r="H79" s="8"/>
      <c r="I79" s="8"/>
      <c r="J79" s="8"/>
      <c r="K79" s="8"/>
      <c r="L79" s="8"/>
      <c r="M79" s="8"/>
      <c r="N79" s="8"/>
      <c r="O79" s="8"/>
      <c r="P79" s="8"/>
      <c r="Q79" s="8"/>
      <c r="R79" s="8"/>
      <c r="S79" s="8"/>
      <c r="T79" s="8"/>
      <c r="U79" s="8"/>
      <c r="V79" s="8"/>
      <c r="W79" s="8"/>
      <c r="X79" s="8"/>
      <c r="Y79" s="8"/>
      <c r="Z79" s="8"/>
      <c r="AA79" s="8"/>
      <c r="AB79" s="16"/>
      <c r="AC79" s="52">
        <f t="shared" si="1"/>
        <v>1</v>
      </c>
      <c r="AD79" s="89">
        <v>41946</v>
      </c>
      <c r="AE79" s="265">
        <v>41946</v>
      </c>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row>
    <row r="80" spans="1:91">
      <c r="A80" s="250" t="s">
        <v>170</v>
      </c>
      <c r="B80" s="124" t="s">
        <v>937</v>
      </c>
      <c r="C80" s="80" t="s">
        <v>908</v>
      </c>
      <c r="D80" s="21"/>
      <c r="E80" s="8"/>
      <c r="F80" s="16"/>
      <c r="G80" s="12"/>
      <c r="H80" s="8"/>
      <c r="I80" s="8"/>
      <c r="J80" s="8"/>
      <c r="K80" s="8"/>
      <c r="L80" s="8"/>
      <c r="M80" s="8"/>
      <c r="N80" s="8"/>
      <c r="O80" s="8"/>
      <c r="P80" s="8"/>
      <c r="Q80" s="8"/>
      <c r="R80" s="8"/>
      <c r="S80" s="8"/>
      <c r="T80" s="8"/>
      <c r="U80" s="42">
        <v>1</v>
      </c>
      <c r="V80" s="8"/>
      <c r="W80" s="8"/>
      <c r="X80" s="42">
        <v>1</v>
      </c>
      <c r="Y80" s="8"/>
      <c r="Z80" s="8"/>
      <c r="AA80" s="8"/>
      <c r="AB80" s="16"/>
      <c r="AC80" s="52">
        <f t="shared" si="1"/>
        <v>2</v>
      </c>
      <c r="AD80" s="89">
        <v>41947</v>
      </c>
      <c r="AE80" s="265">
        <v>41947</v>
      </c>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row>
    <row r="81" spans="1:91">
      <c r="A81" s="250" t="s">
        <v>79</v>
      </c>
      <c r="B81" s="124" t="s">
        <v>957</v>
      </c>
      <c r="C81" s="80" t="s">
        <v>908</v>
      </c>
      <c r="D81" s="21"/>
      <c r="E81" s="8"/>
      <c r="F81" s="16"/>
      <c r="G81" s="12"/>
      <c r="H81" s="8"/>
      <c r="I81" s="8"/>
      <c r="J81" s="8"/>
      <c r="K81" s="8"/>
      <c r="L81" s="8"/>
      <c r="M81" s="8"/>
      <c r="N81" s="8"/>
      <c r="O81" s="8"/>
      <c r="P81" s="8"/>
      <c r="Q81" s="8"/>
      <c r="R81" s="8"/>
      <c r="S81" s="8"/>
      <c r="T81" s="8"/>
      <c r="U81" s="42">
        <v>1</v>
      </c>
      <c r="V81" s="8"/>
      <c r="W81" s="8"/>
      <c r="X81" s="8"/>
      <c r="Y81" s="8"/>
      <c r="Z81" s="8"/>
      <c r="AA81" s="8"/>
      <c r="AB81" s="16"/>
      <c r="AC81" s="52">
        <f t="shared" si="1"/>
        <v>1</v>
      </c>
      <c r="AD81" s="89">
        <v>41946</v>
      </c>
      <c r="AE81" s="127"/>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row>
    <row r="82" spans="1:91">
      <c r="A82" s="250" t="s">
        <v>140</v>
      </c>
      <c r="B82" s="124" t="s">
        <v>941</v>
      </c>
      <c r="C82" s="237" t="s">
        <v>906</v>
      </c>
      <c r="D82" s="45">
        <v>1</v>
      </c>
      <c r="E82" s="8"/>
      <c r="F82" s="46">
        <v>1</v>
      </c>
      <c r="G82" s="12"/>
      <c r="H82" s="42">
        <v>1</v>
      </c>
      <c r="I82" s="42">
        <v>1</v>
      </c>
      <c r="J82" s="8" t="s">
        <v>1057</v>
      </c>
      <c r="K82" s="8"/>
      <c r="L82" s="8"/>
      <c r="M82" s="8"/>
      <c r="N82" s="42">
        <v>1</v>
      </c>
      <c r="O82" s="42">
        <v>1</v>
      </c>
      <c r="P82" s="8"/>
      <c r="Q82" s="42">
        <v>1</v>
      </c>
      <c r="R82" s="8"/>
      <c r="S82" s="42">
        <v>1</v>
      </c>
      <c r="T82" s="8"/>
      <c r="U82" s="8"/>
      <c r="V82" s="8"/>
      <c r="W82" s="8"/>
      <c r="X82" s="8"/>
      <c r="Y82" s="8"/>
      <c r="Z82" s="8"/>
      <c r="AA82" s="8"/>
      <c r="AB82" s="16"/>
      <c r="AC82" s="52">
        <f t="shared" si="1"/>
        <v>8</v>
      </c>
      <c r="AD82" s="89">
        <v>41956</v>
      </c>
      <c r="AE82" s="265">
        <v>41953</v>
      </c>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row>
    <row r="83" spans="1:91">
      <c r="A83" s="250" t="s">
        <v>147</v>
      </c>
      <c r="B83" s="124" t="s">
        <v>958</v>
      </c>
      <c r="C83" s="237" t="s">
        <v>906</v>
      </c>
      <c r="D83" s="45">
        <v>1</v>
      </c>
      <c r="E83" s="42">
        <v>1</v>
      </c>
      <c r="F83" s="16"/>
      <c r="G83" s="12"/>
      <c r="H83" s="8"/>
      <c r="I83" s="42">
        <v>1</v>
      </c>
      <c r="J83" s="8"/>
      <c r="K83" s="42">
        <v>1</v>
      </c>
      <c r="L83" s="42">
        <v>1</v>
      </c>
      <c r="M83" s="8"/>
      <c r="N83" s="42">
        <v>1</v>
      </c>
      <c r="O83" s="8"/>
      <c r="P83" s="42">
        <v>1</v>
      </c>
      <c r="Q83" s="8"/>
      <c r="R83" s="8"/>
      <c r="S83" s="42">
        <v>1</v>
      </c>
      <c r="T83" s="8"/>
      <c r="U83" s="8"/>
      <c r="V83" s="42">
        <v>1</v>
      </c>
      <c r="W83" s="8"/>
      <c r="X83" s="42">
        <v>1</v>
      </c>
      <c r="Y83" s="8"/>
      <c r="Z83" s="42">
        <v>1</v>
      </c>
      <c r="AA83" s="8"/>
      <c r="AB83" s="16"/>
      <c r="AC83" s="52">
        <f t="shared" si="1"/>
        <v>11</v>
      </c>
      <c r="AD83" s="89">
        <v>41946</v>
      </c>
      <c r="AE83" s="265">
        <v>41946</v>
      </c>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row>
    <row r="84" spans="1:91">
      <c r="A84" s="250" t="s">
        <v>80</v>
      </c>
      <c r="B84" s="124" t="s">
        <v>959</v>
      </c>
      <c r="C84" s="237" t="s">
        <v>906</v>
      </c>
      <c r="D84" s="21"/>
      <c r="E84" s="42">
        <v>1</v>
      </c>
      <c r="F84" s="16"/>
      <c r="G84" s="12"/>
      <c r="H84" s="8"/>
      <c r="I84" s="8"/>
      <c r="J84" s="8"/>
      <c r="K84" s="8"/>
      <c r="L84" s="8"/>
      <c r="M84" s="8"/>
      <c r="N84" s="8"/>
      <c r="O84" s="8"/>
      <c r="P84" s="8"/>
      <c r="Q84" s="8"/>
      <c r="R84" s="8"/>
      <c r="S84" s="8"/>
      <c r="T84" s="8"/>
      <c r="U84" s="8"/>
      <c r="V84" s="8"/>
      <c r="W84" s="8"/>
      <c r="X84" s="8"/>
      <c r="Y84" s="8"/>
      <c r="Z84" s="8"/>
      <c r="AA84" s="8"/>
      <c r="AB84" s="16"/>
      <c r="AC84" s="52">
        <f t="shared" si="1"/>
        <v>1</v>
      </c>
      <c r="AD84" s="89">
        <v>41946</v>
      </c>
      <c r="AE84" s="180"/>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row>
    <row r="85" spans="1:91">
      <c r="A85" s="256" t="s">
        <v>141</v>
      </c>
      <c r="B85" s="165" t="s">
        <v>960</v>
      </c>
      <c r="C85" s="210" t="s">
        <v>907</v>
      </c>
      <c r="D85" s="21"/>
      <c r="E85" s="8"/>
      <c r="F85" s="16"/>
      <c r="G85" s="12"/>
      <c r="H85" s="42">
        <v>1</v>
      </c>
      <c r="I85" s="42">
        <v>1</v>
      </c>
      <c r="J85" s="8"/>
      <c r="K85" s="8"/>
      <c r="L85" s="8"/>
      <c r="M85" s="8"/>
      <c r="N85" s="8"/>
      <c r="O85" s="8"/>
      <c r="P85" s="8"/>
      <c r="Q85" s="8"/>
      <c r="R85" s="8"/>
      <c r="S85" s="8"/>
      <c r="T85" s="8"/>
      <c r="U85" s="8"/>
      <c r="V85" s="8"/>
      <c r="W85" s="8"/>
      <c r="X85" s="8"/>
      <c r="Y85" s="8"/>
      <c r="Z85" s="8"/>
      <c r="AA85" s="8"/>
      <c r="AB85" s="16"/>
      <c r="AC85" s="52">
        <f t="shared" si="1"/>
        <v>2</v>
      </c>
      <c r="AD85" s="89">
        <v>41946</v>
      </c>
      <c r="AE85" s="180"/>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row>
    <row r="86" spans="1:91" s="4" customFormat="1">
      <c r="A86" s="256" t="s">
        <v>175</v>
      </c>
      <c r="B86" s="165" t="s">
        <v>961</v>
      </c>
      <c r="C86" s="210" t="s">
        <v>909</v>
      </c>
      <c r="D86" s="21"/>
      <c r="E86" s="8"/>
      <c r="F86" s="16"/>
      <c r="G86" s="12"/>
      <c r="H86" s="8"/>
      <c r="I86" s="8"/>
      <c r="J86" s="8"/>
      <c r="K86" s="8"/>
      <c r="L86" s="8"/>
      <c r="M86" s="8"/>
      <c r="N86" s="8"/>
      <c r="O86" s="8"/>
      <c r="P86" s="8"/>
      <c r="Q86" s="8"/>
      <c r="R86" s="8"/>
      <c r="S86" s="42">
        <v>1</v>
      </c>
      <c r="T86" s="8"/>
      <c r="U86" s="8"/>
      <c r="V86" s="8"/>
      <c r="W86" s="8"/>
      <c r="X86" s="8"/>
      <c r="Y86" s="8"/>
      <c r="Z86" s="8"/>
      <c r="AA86" s="8"/>
      <c r="AB86" s="16"/>
      <c r="AC86" s="52">
        <f t="shared" si="1"/>
        <v>1</v>
      </c>
      <c r="AD86" s="88">
        <v>41948</v>
      </c>
      <c r="AE86" s="263">
        <v>41948</v>
      </c>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row>
    <row r="87" spans="1:91">
      <c r="A87" s="256" t="s">
        <v>81</v>
      </c>
      <c r="B87" s="165" t="s">
        <v>944</v>
      </c>
      <c r="C87" s="237" t="s">
        <v>906</v>
      </c>
      <c r="D87" s="21"/>
      <c r="E87" s="8"/>
      <c r="F87" s="16"/>
      <c r="G87" s="12"/>
      <c r="H87" s="8"/>
      <c r="I87" s="8"/>
      <c r="J87" s="8"/>
      <c r="K87" s="8"/>
      <c r="L87" s="8"/>
      <c r="M87" s="8"/>
      <c r="N87" s="8"/>
      <c r="O87" s="8"/>
      <c r="P87" s="8"/>
      <c r="Q87" s="8"/>
      <c r="R87" s="8"/>
      <c r="S87" s="8"/>
      <c r="T87" s="8"/>
      <c r="U87" s="8"/>
      <c r="V87" s="42">
        <v>1</v>
      </c>
      <c r="W87" s="8"/>
      <c r="X87" s="42">
        <v>1</v>
      </c>
      <c r="Y87" s="8"/>
      <c r="Z87" s="8"/>
      <c r="AA87" s="8"/>
      <c r="AB87" s="16"/>
      <c r="AC87" s="52">
        <f t="shared" si="1"/>
        <v>2</v>
      </c>
      <c r="AD87" s="89">
        <v>41946</v>
      </c>
      <c r="AE87" s="180"/>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row>
    <row r="88" spans="1:91">
      <c r="A88" s="250" t="s">
        <v>82</v>
      </c>
      <c r="B88" s="124" t="s">
        <v>941</v>
      </c>
      <c r="C88" s="237" t="s">
        <v>906</v>
      </c>
      <c r="D88" s="45">
        <v>1</v>
      </c>
      <c r="E88" s="8"/>
      <c r="F88" s="46">
        <v>1</v>
      </c>
      <c r="G88" s="40">
        <v>1</v>
      </c>
      <c r="H88" s="8"/>
      <c r="I88" s="42">
        <v>1</v>
      </c>
      <c r="J88" s="8"/>
      <c r="K88" s="42">
        <v>1</v>
      </c>
      <c r="L88" s="42">
        <v>1</v>
      </c>
      <c r="M88" s="42">
        <v>1</v>
      </c>
      <c r="N88" s="8"/>
      <c r="O88" s="8"/>
      <c r="P88" s="42">
        <v>1</v>
      </c>
      <c r="Q88" s="42">
        <v>1</v>
      </c>
      <c r="R88" s="8"/>
      <c r="S88" s="42">
        <v>1</v>
      </c>
      <c r="T88" s="8"/>
      <c r="U88" s="42">
        <v>1</v>
      </c>
      <c r="V88" s="8"/>
      <c r="W88" s="8"/>
      <c r="X88" s="8"/>
      <c r="Y88" s="8"/>
      <c r="Z88" s="42">
        <v>1</v>
      </c>
      <c r="AA88" s="8"/>
      <c r="AB88" s="16"/>
      <c r="AC88" s="52">
        <f t="shared" si="1"/>
        <v>12</v>
      </c>
      <c r="AD88" s="89">
        <v>41946</v>
      </c>
      <c r="AE88" s="180"/>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row>
    <row r="89" spans="1:91">
      <c r="A89" s="250" t="s">
        <v>83</v>
      </c>
      <c r="B89" s="124" t="s">
        <v>941</v>
      </c>
      <c r="C89" s="237" t="s">
        <v>906</v>
      </c>
      <c r="D89" s="21" t="s">
        <v>26</v>
      </c>
      <c r="E89" s="8"/>
      <c r="F89" s="16"/>
      <c r="G89" s="12"/>
      <c r="H89" s="8"/>
      <c r="I89" s="8"/>
      <c r="J89" s="8"/>
      <c r="K89" s="8"/>
      <c r="L89" s="8"/>
      <c r="M89" s="8"/>
      <c r="N89" s="42">
        <v>1</v>
      </c>
      <c r="O89" s="8"/>
      <c r="P89" s="8"/>
      <c r="Q89" s="8"/>
      <c r="R89" s="8"/>
      <c r="S89" s="8"/>
      <c r="T89" s="8"/>
      <c r="U89" s="8"/>
      <c r="V89" s="8"/>
      <c r="W89" s="8"/>
      <c r="X89" s="8"/>
      <c r="Y89" s="8"/>
      <c r="Z89" s="8"/>
      <c r="AA89" s="8"/>
      <c r="AB89" s="16"/>
      <c r="AC89" s="52">
        <f t="shared" si="1"/>
        <v>1</v>
      </c>
      <c r="AD89" s="89">
        <v>41946</v>
      </c>
      <c r="AE89" s="180"/>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row>
    <row r="90" spans="1:91" s="4" customFormat="1" ht="14" thickBot="1">
      <c r="A90" s="251" t="s">
        <v>149</v>
      </c>
      <c r="B90" s="130" t="s">
        <v>910</v>
      </c>
      <c r="C90" s="237" t="s">
        <v>906</v>
      </c>
      <c r="D90" s="47"/>
      <c r="E90" s="35"/>
      <c r="F90" s="59">
        <v>1</v>
      </c>
      <c r="G90" s="34"/>
      <c r="H90" s="35"/>
      <c r="I90" s="35"/>
      <c r="J90" s="35"/>
      <c r="K90" s="35"/>
      <c r="L90" s="35"/>
      <c r="M90" s="35"/>
      <c r="N90" s="35"/>
      <c r="O90" s="35"/>
      <c r="P90" s="35"/>
      <c r="Q90" s="35"/>
      <c r="R90" s="35"/>
      <c r="S90" s="56">
        <v>2</v>
      </c>
      <c r="T90" s="35"/>
      <c r="U90" s="56">
        <v>1</v>
      </c>
      <c r="V90" s="35"/>
      <c r="W90" s="56">
        <v>1</v>
      </c>
      <c r="X90" s="56">
        <v>1</v>
      </c>
      <c r="Y90" s="35"/>
      <c r="Z90" s="35"/>
      <c r="AA90" s="56">
        <v>1</v>
      </c>
      <c r="AB90" s="36"/>
      <c r="AC90" s="92">
        <v>7</v>
      </c>
      <c r="AD90" s="89">
        <v>41946</v>
      </c>
      <c r="AE90" s="265">
        <v>41946</v>
      </c>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row>
    <row r="91" spans="1:91">
      <c r="A91" s="255" t="s">
        <v>84</v>
      </c>
      <c r="B91" s="212"/>
      <c r="C91" s="213"/>
      <c r="D91" s="214"/>
      <c r="E91" s="215"/>
      <c r="F91" s="216"/>
      <c r="G91" s="217"/>
      <c r="H91" s="215"/>
      <c r="I91" s="215"/>
      <c r="J91" s="215"/>
      <c r="K91" s="215"/>
      <c r="L91" s="215"/>
      <c r="M91" s="215"/>
      <c r="N91" s="215"/>
      <c r="O91" s="215"/>
      <c r="P91" s="215"/>
      <c r="Q91" s="215"/>
      <c r="R91" s="215"/>
      <c r="S91" s="215"/>
      <c r="T91" s="215"/>
      <c r="U91" s="215"/>
      <c r="V91" s="215"/>
      <c r="W91" s="215"/>
      <c r="X91" s="215"/>
      <c r="Y91" s="215"/>
      <c r="Z91" s="215"/>
      <c r="AA91" s="215"/>
      <c r="AB91" s="216"/>
      <c r="AC91" s="218"/>
      <c r="AD91" s="219"/>
      <c r="AE91" s="196"/>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row>
    <row r="92" spans="1:91">
      <c r="A92" s="256" t="s">
        <v>85</v>
      </c>
      <c r="B92" s="165" t="s">
        <v>964</v>
      </c>
      <c r="C92" s="210" t="s">
        <v>911</v>
      </c>
      <c r="D92" s="21" t="s">
        <v>26</v>
      </c>
      <c r="E92" s="8"/>
      <c r="F92" s="16"/>
      <c r="G92" s="12"/>
      <c r="H92" s="8"/>
      <c r="I92" s="8"/>
      <c r="J92" s="8"/>
      <c r="K92" s="8"/>
      <c r="L92" s="8"/>
      <c r="M92" s="8"/>
      <c r="N92" s="8"/>
      <c r="O92" s="8"/>
      <c r="P92" s="8"/>
      <c r="Q92" s="42">
        <v>1</v>
      </c>
      <c r="R92" s="8"/>
      <c r="S92" s="42">
        <v>1</v>
      </c>
      <c r="T92" s="8"/>
      <c r="U92" s="8"/>
      <c r="V92" s="8"/>
      <c r="W92" s="8"/>
      <c r="X92" s="8"/>
      <c r="Y92" s="8"/>
      <c r="Z92" s="8"/>
      <c r="AA92" s="8"/>
      <c r="AB92" s="16"/>
      <c r="AC92" s="52">
        <f t="shared" ref="AC92:AC109" si="2">SUM(D92:AB92)</f>
        <v>2</v>
      </c>
      <c r="AD92" s="95">
        <v>41946</v>
      </c>
      <c r="AE92" s="265">
        <v>41947</v>
      </c>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row>
    <row r="93" spans="1:91">
      <c r="A93" s="250" t="s">
        <v>86</v>
      </c>
      <c r="B93" s="124" t="s">
        <v>963</v>
      </c>
      <c r="C93" s="210" t="s">
        <v>911</v>
      </c>
      <c r="D93" s="45">
        <v>1</v>
      </c>
      <c r="E93" s="8"/>
      <c r="F93" s="16"/>
      <c r="G93" s="12"/>
      <c r="H93" s="8"/>
      <c r="I93" s="8"/>
      <c r="J93" s="8"/>
      <c r="K93" s="8"/>
      <c r="L93" s="8"/>
      <c r="M93" s="8"/>
      <c r="N93" s="8"/>
      <c r="O93" s="8"/>
      <c r="P93" s="8"/>
      <c r="Q93" s="8"/>
      <c r="R93" s="8"/>
      <c r="S93" s="8"/>
      <c r="T93" s="8"/>
      <c r="U93" s="8"/>
      <c r="V93" s="8"/>
      <c r="W93" s="8"/>
      <c r="X93" s="8"/>
      <c r="Y93" s="8"/>
      <c r="Z93" s="8"/>
      <c r="AA93" s="8"/>
      <c r="AB93" s="16"/>
      <c r="AC93" s="52">
        <f t="shared" si="2"/>
        <v>1</v>
      </c>
      <c r="AD93" s="95">
        <v>41946</v>
      </c>
      <c r="AE93" s="266">
        <v>41946</v>
      </c>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row>
    <row r="94" spans="1:91">
      <c r="A94" s="41" t="s">
        <v>1070</v>
      </c>
      <c r="B94" s="124" t="s">
        <v>1071</v>
      </c>
      <c r="C94" s="210" t="s">
        <v>911</v>
      </c>
      <c r="D94" s="21"/>
      <c r="E94" s="8"/>
      <c r="F94" s="16"/>
      <c r="G94" s="12"/>
      <c r="H94" s="8"/>
      <c r="I94" s="8"/>
      <c r="J94" s="8"/>
      <c r="K94" s="8"/>
      <c r="L94" s="8"/>
      <c r="M94" s="8"/>
      <c r="N94" s="8"/>
      <c r="O94" s="8"/>
      <c r="P94" s="8"/>
      <c r="Q94" s="8"/>
      <c r="R94" s="8"/>
      <c r="S94" s="8"/>
      <c r="T94" s="8"/>
      <c r="U94" s="8"/>
      <c r="V94" s="42">
        <v>1</v>
      </c>
      <c r="W94" s="8"/>
      <c r="X94" s="8"/>
      <c r="Y94" s="8"/>
      <c r="Z94" s="8"/>
      <c r="AA94" s="8"/>
      <c r="AB94" s="16"/>
      <c r="AC94" s="52">
        <f t="shared" si="2"/>
        <v>1</v>
      </c>
      <c r="AD94" s="95">
        <v>42035</v>
      </c>
      <c r="AE94" s="96"/>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row>
    <row r="95" spans="1:91">
      <c r="A95" s="250" t="s">
        <v>139</v>
      </c>
      <c r="B95" s="124" t="s">
        <v>985</v>
      </c>
      <c r="C95" s="210" t="s">
        <v>911</v>
      </c>
      <c r="D95" s="21"/>
      <c r="E95" s="8"/>
      <c r="F95" s="16"/>
      <c r="G95" s="12"/>
      <c r="H95" s="8"/>
      <c r="I95" s="8"/>
      <c r="J95" s="8"/>
      <c r="K95" s="8"/>
      <c r="L95" s="8"/>
      <c r="M95" s="8"/>
      <c r="N95" s="8"/>
      <c r="O95" s="8"/>
      <c r="P95" s="8"/>
      <c r="Q95" s="8"/>
      <c r="R95" s="8"/>
      <c r="S95" s="8"/>
      <c r="T95" s="8"/>
      <c r="U95" s="8"/>
      <c r="V95" s="8"/>
      <c r="W95" s="8"/>
      <c r="X95" s="42">
        <v>1</v>
      </c>
      <c r="Y95" s="8"/>
      <c r="Z95" s="8"/>
      <c r="AA95" s="8"/>
      <c r="AB95" s="16"/>
      <c r="AC95" s="52">
        <f t="shared" si="2"/>
        <v>1</v>
      </c>
      <c r="AD95" s="97">
        <v>41948</v>
      </c>
      <c r="AE95" s="265">
        <v>41947</v>
      </c>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row>
    <row r="96" spans="1:91">
      <c r="A96" s="250" t="s">
        <v>171</v>
      </c>
      <c r="B96" s="124" t="s">
        <v>986</v>
      </c>
      <c r="C96" s="210" t="s">
        <v>911</v>
      </c>
      <c r="D96" s="21" t="s">
        <v>26</v>
      </c>
      <c r="E96" s="8"/>
      <c r="F96" s="16"/>
      <c r="G96" s="12"/>
      <c r="H96" s="8"/>
      <c r="I96" s="8"/>
      <c r="J96" s="8"/>
      <c r="K96" s="8"/>
      <c r="L96" s="8"/>
      <c r="M96" s="8"/>
      <c r="N96" s="8"/>
      <c r="O96" s="8"/>
      <c r="P96" s="8"/>
      <c r="Q96" s="8"/>
      <c r="R96" s="8"/>
      <c r="S96" s="8"/>
      <c r="T96" s="8"/>
      <c r="U96" s="8"/>
      <c r="V96" s="8"/>
      <c r="W96" s="42">
        <v>1</v>
      </c>
      <c r="X96" s="8"/>
      <c r="Y96" s="8"/>
      <c r="Z96" s="8"/>
      <c r="AA96" s="8"/>
      <c r="AB96" s="16"/>
      <c r="AC96" s="52">
        <f t="shared" si="2"/>
        <v>1</v>
      </c>
      <c r="AD96" s="97">
        <v>41948</v>
      </c>
      <c r="AE96" s="265">
        <v>41947</v>
      </c>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row>
    <row r="97" spans="1:91">
      <c r="A97" s="250" t="s">
        <v>87</v>
      </c>
      <c r="B97" s="124" t="s">
        <v>962</v>
      </c>
      <c r="C97" s="210" t="s">
        <v>911</v>
      </c>
      <c r="D97" s="45">
        <v>1</v>
      </c>
      <c r="E97" s="8"/>
      <c r="F97" s="16"/>
      <c r="G97" s="12"/>
      <c r="H97" s="8"/>
      <c r="I97" s="8"/>
      <c r="J97" s="8"/>
      <c r="K97" s="8"/>
      <c r="L97" s="8"/>
      <c r="M97" s="8"/>
      <c r="N97" s="8"/>
      <c r="O97" s="8"/>
      <c r="P97" s="8"/>
      <c r="Q97" s="8"/>
      <c r="R97" s="8"/>
      <c r="S97" s="8"/>
      <c r="T97" s="8"/>
      <c r="U97" s="8"/>
      <c r="V97" s="8"/>
      <c r="W97" s="8"/>
      <c r="X97" s="8"/>
      <c r="Y97" s="8"/>
      <c r="Z97" s="8"/>
      <c r="AA97" s="8"/>
      <c r="AB97" s="16"/>
      <c r="AC97" s="52">
        <f t="shared" si="2"/>
        <v>1</v>
      </c>
      <c r="AD97" s="95">
        <v>41946</v>
      </c>
      <c r="AE97" s="180"/>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row>
    <row r="98" spans="1:91">
      <c r="A98" s="250" t="s">
        <v>88</v>
      </c>
      <c r="B98" s="124" t="s">
        <v>962</v>
      </c>
      <c r="C98" s="210" t="s">
        <v>911</v>
      </c>
      <c r="D98" s="21"/>
      <c r="E98" s="8"/>
      <c r="F98" s="16"/>
      <c r="G98" s="12"/>
      <c r="H98" s="8"/>
      <c r="I98" s="8"/>
      <c r="J98" s="8"/>
      <c r="K98" s="8"/>
      <c r="L98" s="8"/>
      <c r="M98" s="8"/>
      <c r="N98" s="229">
        <v>1</v>
      </c>
      <c r="O98" s="8" t="s">
        <v>236</v>
      </c>
      <c r="P98" s="8"/>
      <c r="Q98" s="8"/>
      <c r="R98" s="8"/>
      <c r="S98" s="42">
        <v>1</v>
      </c>
      <c r="T98" s="8"/>
      <c r="U98" s="42">
        <v>1</v>
      </c>
      <c r="V98" s="8"/>
      <c r="W98" s="8"/>
      <c r="X98" s="8"/>
      <c r="Y98" s="8"/>
      <c r="Z98" s="8"/>
      <c r="AA98" s="8"/>
      <c r="AB98" s="16"/>
      <c r="AC98" s="52">
        <f t="shared" si="2"/>
        <v>3</v>
      </c>
      <c r="AD98" s="95">
        <v>41950</v>
      </c>
      <c r="AE98" s="266">
        <v>41950</v>
      </c>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row>
    <row r="99" spans="1:91">
      <c r="A99" s="250" t="s">
        <v>89</v>
      </c>
      <c r="B99" s="124" t="s">
        <v>965</v>
      </c>
      <c r="C99" s="210" t="s">
        <v>911</v>
      </c>
      <c r="D99" s="45">
        <v>1</v>
      </c>
      <c r="E99" s="8"/>
      <c r="F99" s="16"/>
      <c r="G99" s="12"/>
      <c r="H99" s="8"/>
      <c r="I99" s="8"/>
      <c r="J99" s="8"/>
      <c r="K99" s="8"/>
      <c r="L99" s="8"/>
      <c r="M99" s="8"/>
      <c r="N99" s="8"/>
      <c r="O99" s="8"/>
      <c r="P99" s="8"/>
      <c r="Q99" s="8"/>
      <c r="R99" s="8"/>
      <c r="S99" s="8"/>
      <c r="T99" s="8"/>
      <c r="U99" s="8"/>
      <c r="V99" s="8"/>
      <c r="W99" s="8"/>
      <c r="X99" s="8"/>
      <c r="Y99" s="8"/>
      <c r="Z99" s="8"/>
      <c r="AA99" s="42">
        <v>1</v>
      </c>
      <c r="AB99" s="16"/>
      <c r="AC99" s="52">
        <f t="shared" si="2"/>
        <v>2</v>
      </c>
      <c r="AD99" s="95">
        <v>41946</v>
      </c>
      <c r="AE99" s="180"/>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row>
    <row r="100" spans="1:91">
      <c r="A100" s="250" t="s">
        <v>90</v>
      </c>
      <c r="B100" s="124" t="s">
        <v>987</v>
      </c>
      <c r="C100" s="210" t="s">
        <v>911</v>
      </c>
      <c r="D100" s="45">
        <v>1</v>
      </c>
      <c r="E100" s="8"/>
      <c r="F100" s="16"/>
      <c r="G100" s="12"/>
      <c r="H100" s="8"/>
      <c r="I100" s="8"/>
      <c r="J100" s="8"/>
      <c r="K100" s="8"/>
      <c r="L100" s="8"/>
      <c r="M100" s="8"/>
      <c r="N100" s="8"/>
      <c r="O100" s="8"/>
      <c r="P100" s="42">
        <v>1</v>
      </c>
      <c r="Q100" s="8"/>
      <c r="R100" s="8"/>
      <c r="S100" s="8"/>
      <c r="T100" s="8"/>
      <c r="U100" s="8"/>
      <c r="V100" s="8"/>
      <c r="W100" s="8"/>
      <c r="X100" s="8"/>
      <c r="Y100" s="8"/>
      <c r="Z100" s="8"/>
      <c r="AA100" s="8"/>
      <c r="AB100" s="16"/>
      <c r="AC100" s="52">
        <f t="shared" si="2"/>
        <v>2</v>
      </c>
      <c r="AD100" s="95">
        <v>41954</v>
      </c>
      <c r="AE100" s="265">
        <v>41953</v>
      </c>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row>
    <row r="101" spans="1:91">
      <c r="A101" s="250" t="s">
        <v>91</v>
      </c>
      <c r="B101" s="124" t="s">
        <v>966</v>
      </c>
      <c r="C101" s="210" t="s">
        <v>911</v>
      </c>
      <c r="D101" s="21"/>
      <c r="E101" s="8"/>
      <c r="F101" s="16"/>
      <c r="G101" s="12"/>
      <c r="H101" s="42">
        <v>1</v>
      </c>
      <c r="I101" s="8"/>
      <c r="J101" s="8"/>
      <c r="K101" s="8"/>
      <c r="L101" s="8"/>
      <c r="M101" s="8"/>
      <c r="N101" s="8"/>
      <c r="O101" s="8"/>
      <c r="P101" s="42">
        <v>1</v>
      </c>
      <c r="Q101" s="8"/>
      <c r="R101" s="8"/>
      <c r="S101" s="42">
        <v>1</v>
      </c>
      <c r="T101" s="8"/>
      <c r="U101" s="8"/>
      <c r="V101" s="8"/>
      <c r="W101" s="42">
        <v>1</v>
      </c>
      <c r="X101" s="8"/>
      <c r="Y101" s="8"/>
      <c r="Z101" s="8"/>
      <c r="AA101" s="8"/>
      <c r="AB101" s="16"/>
      <c r="AC101" s="52">
        <f t="shared" si="2"/>
        <v>4</v>
      </c>
      <c r="AD101" s="95">
        <v>41947</v>
      </c>
      <c r="AE101" s="266">
        <v>41946</v>
      </c>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row>
    <row r="102" spans="1:91">
      <c r="A102" s="250" t="s">
        <v>658</v>
      </c>
      <c r="B102" s="124" t="s">
        <v>988</v>
      </c>
      <c r="C102" s="210" t="s">
        <v>911</v>
      </c>
      <c r="D102" s="21"/>
      <c r="E102" s="8"/>
      <c r="F102" s="16"/>
      <c r="G102" s="12"/>
      <c r="H102" s="8"/>
      <c r="I102" s="8"/>
      <c r="J102" s="8"/>
      <c r="K102" s="8"/>
      <c r="L102" s="8"/>
      <c r="M102" s="8"/>
      <c r="N102" s="8"/>
      <c r="O102" s="8"/>
      <c r="P102" s="42">
        <v>1</v>
      </c>
      <c r="Q102" s="8"/>
      <c r="R102" s="8"/>
      <c r="S102" s="42">
        <v>1</v>
      </c>
      <c r="T102" s="8"/>
      <c r="U102" s="8"/>
      <c r="V102" s="8"/>
      <c r="W102" s="8"/>
      <c r="X102" s="8"/>
      <c r="Y102" s="8"/>
      <c r="Z102" s="8"/>
      <c r="AA102" s="8"/>
      <c r="AB102" s="16"/>
      <c r="AC102" s="52">
        <f t="shared" si="2"/>
        <v>2</v>
      </c>
      <c r="AD102" s="95">
        <v>41946</v>
      </c>
      <c r="AE102" s="180"/>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row>
    <row r="103" spans="1:91">
      <c r="A103" s="250" t="s">
        <v>92</v>
      </c>
      <c r="B103" s="124" t="s">
        <v>967</v>
      </c>
      <c r="C103" s="210" t="s">
        <v>911</v>
      </c>
      <c r="D103" s="45">
        <v>1</v>
      </c>
      <c r="E103" s="42">
        <v>1</v>
      </c>
      <c r="F103" s="16"/>
      <c r="G103" s="12"/>
      <c r="H103" s="8"/>
      <c r="I103" s="42">
        <v>1</v>
      </c>
      <c r="J103" s="42">
        <v>1</v>
      </c>
      <c r="K103" s="42">
        <v>1</v>
      </c>
      <c r="L103" s="42">
        <v>1</v>
      </c>
      <c r="M103" s="8"/>
      <c r="N103" s="42">
        <v>1</v>
      </c>
      <c r="O103" s="42">
        <v>1</v>
      </c>
      <c r="P103" s="42">
        <v>1</v>
      </c>
      <c r="Q103" s="42">
        <v>1</v>
      </c>
      <c r="R103" s="8"/>
      <c r="S103" s="42">
        <v>1</v>
      </c>
      <c r="T103" s="8"/>
      <c r="U103" s="42">
        <v>1</v>
      </c>
      <c r="V103" s="42">
        <v>1</v>
      </c>
      <c r="W103" s="42">
        <v>1</v>
      </c>
      <c r="X103" s="8"/>
      <c r="Y103" s="42">
        <v>1</v>
      </c>
      <c r="Z103" s="8"/>
      <c r="AA103" s="8"/>
      <c r="AB103" s="46">
        <v>1</v>
      </c>
      <c r="AC103" s="52">
        <f t="shared" si="2"/>
        <v>16</v>
      </c>
      <c r="AD103" s="85">
        <v>41928</v>
      </c>
      <c r="AE103" s="267"/>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row>
    <row r="104" spans="1:91" s="4" customFormat="1">
      <c r="A104" s="250" t="s">
        <v>1059</v>
      </c>
      <c r="B104" s="124" t="s">
        <v>967</v>
      </c>
      <c r="C104" s="210" t="s">
        <v>911</v>
      </c>
      <c r="D104" s="21"/>
      <c r="E104" s="8"/>
      <c r="F104" s="16"/>
      <c r="G104" s="12"/>
      <c r="H104" s="8"/>
      <c r="I104" s="8"/>
      <c r="J104" s="8"/>
      <c r="K104" s="8"/>
      <c r="L104" s="8"/>
      <c r="M104" s="8"/>
      <c r="N104" s="8"/>
      <c r="O104" s="8"/>
      <c r="P104" s="8"/>
      <c r="Q104" s="8"/>
      <c r="R104" s="8"/>
      <c r="S104" s="42">
        <v>1</v>
      </c>
      <c r="T104" s="8"/>
      <c r="U104" s="8"/>
      <c r="V104" s="8"/>
      <c r="W104" s="8"/>
      <c r="X104" s="8"/>
      <c r="Y104" s="8"/>
      <c r="Z104" s="8"/>
      <c r="AA104" s="8"/>
      <c r="AB104" s="16"/>
      <c r="AC104" s="52">
        <f t="shared" si="2"/>
        <v>1</v>
      </c>
      <c r="AD104" s="281">
        <v>41961</v>
      </c>
      <c r="AE104" s="181"/>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c r="BS104" s="58"/>
      <c r="BT104" s="58"/>
      <c r="BU104" s="58"/>
      <c r="BV104" s="58"/>
      <c r="BW104" s="58"/>
      <c r="BX104" s="58"/>
      <c r="BY104" s="58"/>
      <c r="BZ104" s="58"/>
      <c r="CA104" s="58"/>
      <c r="CB104" s="58"/>
      <c r="CC104" s="58"/>
      <c r="CD104" s="58"/>
      <c r="CE104" s="58"/>
      <c r="CF104" s="58"/>
      <c r="CG104" s="58"/>
      <c r="CH104" s="58"/>
      <c r="CI104" s="58"/>
      <c r="CJ104" s="58"/>
      <c r="CK104" s="58"/>
      <c r="CL104" s="58"/>
      <c r="CM104" s="58"/>
    </row>
    <row r="105" spans="1:91">
      <c r="A105" s="250" t="s">
        <v>1058</v>
      </c>
      <c r="B105" s="124" t="s">
        <v>989</v>
      </c>
      <c r="C105" s="210" t="s">
        <v>911</v>
      </c>
      <c r="D105" s="45">
        <v>1</v>
      </c>
      <c r="E105" s="8"/>
      <c r="F105" s="16"/>
      <c r="G105" s="12"/>
      <c r="H105" s="8"/>
      <c r="I105" s="8"/>
      <c r="J105" s="8"/>
      <c r="K105" s="8"/>
      <c r="L105" s="8"/>
      <c r="M105" s="8"/>
      <c r="N105" s="8"/>
      <c r="O105" s="8"/>
      <c r="P105" s="8"/>
      <c r="Q105" s="8"/>
      <c r="R105" s="8"/>
      <c r="S105" s="8"/>
      <c r="T105" s="8"/>
      <c r="U105" s="8"/>
      <c r="V105" s="8"/>
      <c r="W105" s="8"/>
      <c r="X105" s="8"/>
      <c r="Y105" s="8"/>
      <c r="Z105" s="8"/>
      <c r="AA105" s="8"/>
      <c r="AB105" s="16"/>
      <c r="AC105" s="52">
        <f t="shared" si="2"/>
        <v>1</v>
      </c>
      <c r="AD105" s="95">
        <v>41946</v>
      </c>
      <c r="AE105" s="180"/>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row>
    <row r="106" spans="1:91">
      <c r="A106" s="250" t="s">
        <v>132</v>
      </c>
      <c r="B106" s="124" t="s">
        <v>968</v>
      </c>
      <c r="C106" s="210" t="s">
        <v>911</v>
      </c>
      <c r="D106" s="45">
        <v>1</v>
      </c>
      <c r="E106" s="8"/>
      <c r="F106" s="46">
        <v>1</v>
      </c>
      <c r="G106" s="40">
        <v>1</v>
      </c>
      <c r="H106" s="43"/>
      <c r="I106" s="42">
        <v>1</v>
      </c>
      <c r="J106" s="42">
        <v>1</v>
      </c>
      <c r="K106" s="42">
        <v>2</v>
      </c>
      <c r="L106" s="42">
        <v>2</v>
      </c>
      <c r="M106" s="8"/>
      <c r="N106" s="42">
        <v>1</v>
      </c>
      <c r="O106" s="42">
        <v>1</v>
      </c>
      <c r="P106" s="42">
        <v>1</v>
      </c>
      <c r="Q106" s="8"/>
      <c r="R106" s="42">
        <v>2</v>
      </c>
      <c r="S106" s="42">
        <v>1</v>
      </c>
      <c r="T106" s="8"/>
      <c r="U106" s="42">
        <v>1</v>
      </c>
      <c r="V106" s="42">
        <v>1</v>
      </c>
      <c r="W106" s="8"/>
      <c r="X106" s="8"/>
      <c r="Y106" s="8"/>
      <c r="Z106" s="8"/>
      <c r="AA106" s="42">
        <v>1</v>
      </c>
      <c r="AB106" s="46">
        <v>1</v>
      </c>
      <c r="AC106" s="52">
        <f t="shared" si="2"/>
        <v>19</v>
      </c>
      <c r="AD106" s="85">
        <v>41928</v>
      </c>
      <c r="AE106" s="180"/>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row>
    <row r="107" spans="1:91">
      <c r="A107" s="250" t="s">
        <v>93</v>
      </c>
      <c r="B107" s="124" t="s">
        <v>969</v>
      </c>
      <c r="C107" s="210" t="s">
        <v>911</v>
      </c>
      <c r="D107" s="45">
        <v>1</v>
      </c>
      <c r="E107" s="42">
        <v>1</v>
      </c>
      <c r="F107" s="46">
        <v>1</v>
      </c>
      <c r="G107" s="40">
        <v>1</v>
      </c>
      <c r="H107" s="42">
        <v>1</v>
      </c>
      <c r="I107" s="42">
        <v>1</v>
      </c>
      <c r="J107" s="42">
        <v>1</v>
      </c>
      <c r="K107" s="42">
        <v>2</v>
      </c>
      <c r="L107" s="42">
        <v>2</v>
      </c>
      <c r="M107" s="8"/>
      <c r="N107" s="42">
        <v>1</v>
      </c>
      <c r="O107" s="8"/>
      <c r="P107" s="42">
        <v>1</v>
      </c>
      <c r="Q107" s="8"/>
      <c r="R107" s="8"/>
      <c r="S107" s="42">
        <v>2</v>
      </c>
      <c r="T107" s="8"/>
      <c r="U107" s="42">
        <v>2</v>
      </c>
      <c r="V107" s="42">
        <v>1</v>
      </c>
      <c r="W107" s="8"/>
      <c r="X107" s="8"/>
      <c r="Y107" s="8"/>
      <c r="Z107" s="42">
        <v>1</v>
      </c>
      <c r="AA107" s="42">
        <v>1</v>
      </c>
      <c r="AB107" s="46">
        <v>1</v>
      </c>
      <c r="AC107" s="52">
        <f t="shared" si="2"/>
        <v>21</v>
      </c>
      <c r="AD107" s="95">
        <v>41946</v>
      </c>
      <c r="AE107" s="267"/>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row>
    <row r="108" spans="1:91">
      <c r="A108" s="250" t="s">
        <v>94</v>
      </c>
      <c r="B108" s="124" t="s">
        <v>990</v>
      </c>
      <c r="C108" s="210" t="s">
        <v>911</v>
      </c>
      <c r="D108" s="21" t="s">
        <v>26</v>
      </c>
      <c r="E108" s="8"/>
      <c r="F108" s="16"/>
      <c r="G108" s="12"/>
      <c r="H108" s="8"/>
      <c r="I108" s="42">
        <v>1</v>
      </c>
      <c r="J108" s="8"/>
      <c r="K108" s="8"/>
      <c r="L108" s="8"/>
      <c r="M108" s="8"/>
      <c r="N108" s="8"/>
      <c r="O108" s="8"/>
      <c r="P108" s="8"/>
      <c r="Q108" s="8"/>
      <c r="R108" s="8"/>
      <c r="S108" s="8"/>
      <c r="T108" s="8"/>
      <c r="U108" s="8"/>
      <c r="V108" s="8"/>
      <c r="W108" s="8"/>
      <c r="X108" s="8"/>
      <c r="Y108" s="8"/>
      <c r="Z108" s="8"/>
      <c r="AA108" s="8"/>
      <c r="AB108" s="16"/>
      <c r="AC108" s="52">
        <f t="shared" si="2"/>
        <v>1</v>
      </c>
      <c r="AD108" s="95">
        <v>41946</v>
      </c>
      <c r="AE108" s="180"/>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row>
    <row r="109" spans="1:91">
      <c r="A109" s="250" t="s">
        <v>161</v>
      </c>
      <c r="B109" s="124" t="s">
        <v>991</v>
      </c>
      <c r="C109" s="210" t="s">
        <v>911</v>
      </c>
      <c r="D109" s="21"/>
      <c r="E109" s="42">
        <v>1</v>
      </c>
      <c r="F109" s="16"/>
      <c r="G109" s="12"/>
      <c r="H109" s="8"/>
      <c r="I109" s="8"/>
      <c r="J109" s="8"/>
      <c r="K109" s="8"/>
      <c r="L109" s="8"/>
      <c r="M109" s="8"/>
      <c r="N109" s="8"/>
      <c r="O109" s="8"/>
      <c r="P109" s="8"/>
      <c r="Q109" s="8"/>
      <c r="R109" s="8"/>
      <c r="S109" s="8"/>
      <c r="T109" s="8"/>
      <c r="U109" s="8"/>
      <c r="V109" s="8"/>
      <c r="W109" s="8"/>
      <c r="X109" s="8"/>
      <c r="Y109" s="8"/>
      <c r="Z109" s="8"/>
      <c r="AA109" s="8"/>
      <c r="AB109" s="16"/>
      <c r="AC109" s="52">
        <f t="shared" si="2"/>
        <v>1</v>
      </c>
      <c r="AD109" s="95">
        <v>41946</v>
      </c>
      <c r="AE109" s="180"/>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row>
    <row r="110" spans="1:91">
      <c r="A110" s="250" t="s">
        <v>95</v>
      </c>
      <c r="B110" s="124" t="s">
        <v>970</v>
      </c>
      <c r="C110" s="210" t="s">
        <v>911</v>
      </c>
      <c r="D110" s="21"/>
      <c r="E110" s="8"/>
      <c r="F110" s="16"/>
      <c r="G110" s="12"/>
      <c r="H110" s="8"/>
      <c r="I110" s="8"/>
      <c r="J110" s="8"/>
      <c r="K110" s="8"/>
      <c r="L110" s="8"/>
      <c r="M110" s="8"/>
      <c r="N110" s="8"/>
      <c r="O110" s="8"/>
      <c r="P110" s="42" t="s">
        <v>96</v>
      </c>
      <c r="Q110" s="8"/>
      <c r="R110" s="8"/>
      <c r="S110" s="8"/>
      <c r="T110" s="8"/>
      <c r="U110" s="8"/>
      <c r="V110" s="8"/>
      <c r="W110" s="8"/>
      <c r="X110" s="8"/>
      <c r="Y110" s="8"/>
      <c r="Z110" s="8"/>
      <c r="AA110" s="8"/>
      <c r="AB110" s="46">
        <v>1</v>
      </c>
      <c r="AC110" s="52">
        <f>SUM(D110:AB110)</f>
        <v>1</v>
      </c>
      <c r="AD110" s="95">
        <v>41946</v>
      </c>
      <c r="AE110" s="180"/>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row>
    <row r="111" spans="1:91">
      <c r="A111" s="250" t="s">
        <v>164</v>
      </c>
      <c r="B111" s="124" t="s">
        <v>967</v>
      </c>
      <c r="C111" s="210" t="s">
        <v>911</v>
      </c>
      <c r="D111" s="21"/>
      <c r="E111" s="42">
        <v>1</v>
      </c>
      <c r="F111" s="16"/>
      <c r="G111" s="12"/>
      <c r="H111" s="8"/>
      <c r="I111" s="8"/>
      <c r="J111" s="8"/>
      <c r="K111" s="8"/>
      <c r="L111" s="8"/>
      <c r="M111" s="8"/>
      <c r="N111" s="8"/>
      <c r="O111" s="8"/>
      <c r="P111" s="8"/>
      <c r="Q111" s="8"/>
      <c r="R111" s="8"/>
      <c r="S111" s="8"/>
      <c r="T111" s="42">
        <v>1</v>
      </c>
      <c r="U111" s="42">
        <v>1</v>
      </c>
      <c r="V111" s="8"/>
      <c r="W111" s="42">
        <v>1</v>
      </c>
      <c r="X111" s="8"/>
      <c r="Y111" s="8"/>
      <c r="Z111" s="8"/>
      <c r="AA111" s="8"/>
      <c r="AB111" s="16"/>
      <c r="AC111" s="52">
        <f t="shared" ref="AC111:AC149" si="3">SUM(D111:AB111)</f>
        <v>4</v>
      </c>
      <c r="AD111" s="95">
        <v>41946</v>
      </c>
      <c r="AE111" s="180"/>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row>
    <row r="112" spans="1:91" s="3" customFormat="1">
      <c r="A112" s="250" t="s">
        <v>232</v>
      </c>
      <c r="B112" s="124" t="s">
        <v>971</v>
      </c>
      <c r="C112" s="210" t="s">
        <v>911</v>
      </c>
      <c r="D112" s="22"/>
      <c r="E112" s="13"/>
      <c r="F112" s="17"/>
      <c r="G112" s="14"/>
      <c r="H112" s="13"/>
      <c r="I112" s="13"/>
      <c r="J112" s="13"/>
      <c r="K112" s="13"/>
      <c r="L112" s="13"/>
      <c r="M112" s="13"/>
      <c r="N112" s="42">
        <v>1</v>
      </c>
      <c r="O112" s="13"/>
      <c r="P112" s="13"/>
      <c r="Q112" s="13"/>
      <c r="R112" s="13"/>
      <c r="S112" s="13"/>
      <c r="T112" s="13"/>
      <c r="U112" s="13"/>
      <c r="V112" s="13"/>
      <c r="W112" s="13"/>
      <c r="X112" s="13"/>
      <c r="Y112" s="13"/>
      <c r="Z112" s="13"/>
      <c r="AA112" s="13"/>
      <c r="AB112" s="17"/>
      <c r="AC112" s="52">
        <f t="shared" si="3"/>
        <v>1</v>
      </c>
      <c r="AD112" s="95">
        <v>41946</v>
      </c>
      <c r="AE112" s="180"/>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row>
    <row r="113" spans="1:91" s="108" customFormat="1">
      <c r="A113" s="250" t="s">
        <v>233</v>
      </c>
      <c r="B113" s="124" t="s">
        <v>992</v>
      </c>
      <c r="C113" s="210" t="s">
        <v>912</v>
      </c>
      <c r="D113" s="22"/>
      <c r="E113" s="13"/>
      <c r="F113" s="17"/>
      <c r="G113" s="14"/>
      <c r="H113" s="13"/>
      <c r="I113" s="13"/>
      <c r="J113" s="13"/>
      <c r="K113" s="13"/>
      <c r="L113" s="13"/>
      <c r="M113" s="13"/>
      <c r="N113" s="8"/>
      <c r="O113" s="13"/>
      <c r="P113" s="13"/>
      <c r="Q113" s="13"/>
      <c r="R113" s="13"/>
      <c r="S113" s="13"/>
      <c r="T113" s="13"/>
      <c r="U113" s="109">
        <v>1</v>
      </c>
      <c r="V113" s="13"/>
      <c r="W113" s="13"/>
      <c r="X113" s="13"/>
      <c r="Y113" s="13"/>
      <c r="Z113" s="13"/>
      <c r="AA113" s="13"/>
      <c r="AB113" s="17"/>
      <c r="AC113" s="52">
        <f t="shared" si="3"/>
        <v>1</v>
      </c>
      <c r="AD113" s="79">
        <v>41950</v>
      </c>
      <c r="AE113" s="263">
        <v>41950</v>
      </c>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1">
      <c r="A114" s="250" t="s">
        <v>97</v>
      </c>
      <c r="B114" s="124" t="s">
        <v>993</v>
      </c>
      <c r="C114" s="210" t="s">
        <v>911</v>
      </c>
      <c r="D114" s="21"/>
      <c r="E114" s="8"/>
      <c r="F114" s="16"/>
      <c r="G114" s="12"/>
      <c r="H114" s="8"/>
      <c r="I114" s="8"/>
      <c r="J114" s="8"/>
      <c r="K114" s="8"/>
      <c r="L114" s="8"/>
      <c r="M114" s="8"/>
      <c r="N114" s="8"/>
      <c r="O114" s="8"/>
      <c r="P114" s="8"/>
      <c r="Q114" s="8"/>
      <c r="R114" s="8"/>
      <c r="S114" s="42">
        <v>1</v>
      </c>
      <c r="T114" s="8"/>
      <c r="U114" s="8"/>
      <c r="V114" s="8"/>
      <c r="W114" s="8"/>
      <c r="X114" s="8"/>
      <c r="Y114" s="8"/>
      <c r="Z114" s="8"/>
      <c r="AA114" s="8"/>
      <c r="AB114" s="16"/>
      <c r="AC114" s="52">
        <f t="shared" si="3"/>
        <v>1</v>
      </c>
      <c r="AD114" s="95">
        <v>41946</v>
      </c>
      <c r="AE114" s="180"/>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row>
    <row r="115" spans="1:91">
      <c r="A115" s="250" t="s">
        <v>98</v>
      </c>
      <c r="B115" s="124" t="s">
        <v>972</v>
      </c>
      <c r="C115" s="238" t="s">
        <v>911</v>
      </c>
      <c r="D115" s="45">
        <v>1</v>
      </c>
      <c r="E115" s="8"/>
      <c r="F115" s="16"/>
      <c r="G115" s="12"/>
      <c r="H115" s="42">
        <v>1</v>
      </c>
      <c r="I115" s="8"/>
      <c r="J115" s="8"/>
      <c r="K115" s="42">
        <v>1</v>
      </c>
      <c r="L115" s="42">
        <v>1</v>
      </c>
      <c r="M115" s="8"/>
      <c r="N115" s="42">
        <v>1</v>
      </c>
      <c r="O115" s="8"/>
      <c r="P115" s="42">
        <v>1</v>
      </c>
      <c r="Q115" s="8"/>
      <c r="R115" s="8"/>
      <c r="S115" s="42">
        <v>1</v>
      </c>
      <c r="T115" s="8"/>
      <c r="U115" s="42">
        <v>1</v>
      </c>
      <c r="V115" s="42">
        <v>1</v>
      </c>
      <c r="W115" s="8"/>
      <c r="X115" s="42">
        <v>1</v>
      </c>
      <c r="Y115" s="8"/>
      <c r="Z115" s="8"/>
      <c r="AA115" s="8"/>
      <c r="AB115" s="16"/>
      <c r="AC115" s="52">
        <f t="shared" si="3"/>
        <v>10</v>
      </c>
      <c r="AD115" s="95">
        <v>41946</v>
      </c>
      <c r="AE115" s="180"/>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row>
    <row r="116" spans="1:91">
      <c r="A116" s="250" t="s">
        <v>99</v>
      </c>
      <c r="B116" s="124" t="s">
        <v>962</v>
      </c>
      <c r="C116" s="238" t="s">
        <v>911</v>
      </c>
      <c r="D116" s="21"/>
      <c r="E116" s="8"/>
      <c r="F116" s="16"/>
      <c r="G116" s="12"/>
      <c r="H116" s="8"/>
      <c r="I116" s="8"/>
      <c r="J116" s="8"/>
      <c r="K116" s="8"/>
      <c r="L116" s="8"/>
      <c r="M116" s="8"/>
      <c r="N116" s="8"/>
      <c r="O116" s="8"/>
      <c r="P116" s="8"/>
      <c r="Q116" s="8"/>
      <c r="R116" s="8"/>
      <c r="S116" s="42">
        <v>1</v>
      </c>
      <c r="T116" s="8"/>
      <c r="U116" s="8"/>
      <c r="V116" s="8"/>
      <c r="W116" s="8"/>
      <c r="X116" s="8"/>
      <c r="Y116" s="8"/>
      <c r="Z116" s="8"/>
      <c r="AA116" s="8"/>
      <c r="AB116" s="16"/>
      <c r="AC116" s="52">
        <f t="shared" si="3"/>
        <v>1</v>
      </c>
      <c r="AD116" s="95">
        <v>41946</v>
      </c>
      <c r="AE116" s="266">
        <v>41946</v>
      </c>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row>
    <row r="117" spans="1:91">
      <c r="A117" s="250" t="s">
        <v>100</v>
      </c>
      <c r="B117" s="124" t="s">
        <v>973</v>
      </c>
      <c r="C117" s="238" t="s">
        <v>911</v>
      </c>
      <c r="D117" s="21"/>
      <c r="E117" s="8"/>
      <c r="F117" s="46">
        <v>1</v>
      </c>
      <c r="G117" s="12"/>
      <c r="H117" s="8"/>
      <c r="I117" s="8"/>
      <c r="J117" s="8"/>
      <c r="K117" s="8"/>
      <c r="L117" s="8"/>
      <c r="M117" s="8"/>
      <c r="N117" s="8"/>
      <c r="O117" s="8"/>
      <c r="P117" s="8"/>
      <c r="Q117" s="8"/>
      <c r="R117" s="8"/>
      <c r="S117" s="8"/>
      <c r="T117" s="8"/>
      <c r="U117" s="42">
        <v>1</v>
      </c>
      <c r="V117" s="8"/>
      <c r="W117" s="8"/>
      <c r="X117" s="8"/>
      <c r="Y117" s="8"/>
      <c r="Z117" s="8"/>
      <c r="AA117" s="8"/>
      <c r="AB117" s="16"/>
      <c r="AC117" s="52">
        <f t="shared" si="3"/>
        <v>2</v>
      </c>
      <c r="AD117" s="95">
        <v>41946</v>
      </c>
      <c r="AE117" s="180"/>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row>
    <row r="118" spans="1:91">
      <c r="A118" s="250" t="s">
        <v>101</v>
      </c>
      <c r="B118" s="124" t="s">
        <v>970</v>
      </c>
      <c r="C118" s="238" t="s">
        <v>911</v>
      </c>
      <c r="D118" s="21" t="s">
        <v>26</v>
      </c>
      <c r="E118" s="8"/>
      <c r="F118" s="16"/>
      <c r="G118" s="12"/>
      <c r="H118" s="8"/>
      <c r="I118" s="8"/>
      <c r="J118" s="8"/>
      <c r="K118" s="8"/>
      <c r="L118" s="8"/>
      <c r="M118" s="8"/>
      <c r="N118" s="8"/>
      <c r="O118" s="42">
        <v>1</v>
      </c>
      <c r="P118" s="8"/>
      <c r="Q118" s="8"/>
      <c r="R118" s="8"/>
      <c r="S118" s="8"/>
      <c r="T118" s="8"/>
      <c r="U118" s="8"/>
      <c r="V118" s="42">
        <v>1</v>
      </c>
      <c r="W118" s="8"/>
      <c r="X118" s="42">
        <v>1</v>
      </c>
      <c r="Y118" s="8"/>
      <c r="Z118" s="8"/>
      <c r="AA118" s="8"/>
      <c r="AB118" s="16"/>
      <c r="AC118" s="52">
        <f t="shared" si="3"/>
        <v>3</v>
      </c>
      <c r="AD118" s="95">
        <v>41946</v>
      </c>
      <c r="AE118" s="180"/>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row>
    <row r="119" spans="1:91">
      <c r="A119" s="250" t="s">
        <v>102</v>
      </c>
      <c r="B119" s="124" t="s">
        <v>974</v>
      </c>
      <c r="C119" s="238" t="s">
        <v>911</v>
      </c>
      <c r="D119" s="45">
        <v>1</v>
      </c>
      <c r="E119" s="8"/>
      <c r="F119" s="46">
        <v>1</v>
      </c>
      <c r="G119" s="12"/>
      <c r="H119" s="42">
        <v>1</v>
      </c>
      <c r="I119" s="42">
        <v>1</v>
      </c>
      <c r="J119" s="8"/>
      <c r="K119" s="8"/>
      <c r="L119" s="42">
        <v>2</v>
      </c>
      <c r="M119" s="8"/>
      <c r="N119" s="42">
        <v>1</v>
      </c>
      <c r="O119" s="42">
        <v>1</v>
      </c>
      <c r="P119" s="42">
        <v>1</v>
      </c>
      <c r="Q119" s="42">
        <v>1</v>
      </c>
      <c r="R119" s="8"/>
      <c r="S119" s="42">
        <v>2</v>
      </c>
      <c r="T119" s="8"/>
      <c r="U119" s="42">
        <v>1</v>
      </c>
      <c r="V119" s="42">
        <v>1</v>
      </c>
      <c r="W119" s="42">
        <v>1</v>
      </c>
      <c r="X119" s="42">
        <v>1</v>
      </c>
      <c r="Y119" s="8"/>
      <c r="Z119" s="8"/>
      <c r="AA119" s="8"/>
      <c r="AB119" s="16"/>
      <c r="AC119" s="52">
        <f t="shared" si="3"/>
        <v>16</v>
      </c>
      <c r="AD119" s="95">
        <v>41946</v>
      </c>
      <c r="AE119" s="180"/>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row>
    <row r="120" spans="1:91">
      <c r="A120" s="250" t="s">
        <v>103</v>
      </c>
      <c r="B120" s="124" t="s">
        <v>994</v>
      </c>
      <c r="C120" s="238" t="s">
        <v>911</v>
      </c>
      <c r="D120" s="21"/>
      <c r="E120" s="8"/>
      <c r="F120" s="16"/>
      <c r="G120" s="12"/>
      <c r="H120" s="8"/>
      <c r="I120" s="8"/>
      <c r="J120" s="8"/>
      <c r="K120" s="8"/>
      <c r="L120" s="8"/>
      <c r="M120" s="8"/>
      <c r="N120" s="8"/>
      <c r="O120" s="8"/>
      <c r="P120" s="8"/>
      <c r="Q120" s="8"/>
      <c r="R120" s="8"/>
      <c r="S120" s="8"/>
      <c r="T120" s="8"/>
      <c r="U120" s="8"/>
      <c r="V120" s="42">
        <v>1</v>
      </c>
      <c r="W120" s="8"/>
      <c r="X120" s="8"/>
      <c r="Y120" s="8"/>
      <c r="Z120" s="8"/>
      <c r="AA120" s="8"/>
      <c r="AB120" s="16"/>
      <c r="AC120" s="52">
        <f t="shared" si="3"/>
        <v>1</v>
      </c>
      <c r="AD120" s="95">
        <v>41946</v>
      </c>
      <c r="AE120" s="180"/>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row>
    <row r="121" spans="1:91">
      <c r="A121" s="250" t="s">
        <v>104</v>
      </c>
      <c r="B121" s="124" t="s">
        <v>995</v>
      </c>
      <c r="C121" s="238" t="s">
        <v>911</v>
      </c>
      <c r="D121" s="21"/>
      <c r="E121" s="8"/>
      <c r="F121" s="16"/>
      <c r="G121" s="12"/>
      <c r="H121" s="8"/>
      <c r="I121" s="8"/>
      <c r="J121" s="8"/>
      <c r="K121" s="8"/>
      <c r="L121" s="42">
        <v>1</v>
      </c>
      <c r="M121" s="8"/>
      <c r="N121" s="8"/>
      <c r="O121" s="8"/>
      <c r="P121" s="8"/>
      <c r="Q121" s="8"/>
      <c r="R121" s="8"/>
      <c r="S121" s="8"/>
      <c r="T121" s="8"/>
      <c r="U121" s="42">
        <v>1</v>
      </c>
      <c r="V121" s="8"/>
      <c r="W121" s="8"/>
      <c r="X121" s="8"/>
      <c r="Y121" s="8"/>
      <c r="Z121" s="8"/>
      <c r="AA121" s="8"/>
      <c r="AB121" s="16"/>
      <c r="AC121" s="52">
        <f t="shared" si="3"/>
        <v>2</v>
      </c>
      <c r="AD121" s="95">
        <v>41946</v>
      </c>
      <c r="AE121" s="180"/>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row>
    <row r="122" spans="1:91">
      <c r="A122" s="250" t="s">
        <v>105</v>
      </c>
      <c r="B122" s="124" t="s">
        <v>975</v>
      </c>
      <c r="C122" s="238" t="s">
        <v>911</v>
      </c>
      <c r="D122" s="45">
        <v>1</v>
      </c>
      <c r="E122" s="8"/>
      <c r="F122" s="16"/>
      <c r="G122" s="12"/>
      <c r="H122" s="8"/>
      <c r="I122" s="8"/>
      <c r="J122" s="8"/>
      <c r="K122" s="8"/>
      <c r="L122" s="8"/>
      <c r="M122" s="8"/>
      <c r="N122" s="8"/>
      <c r="O122" s="8"/>
      <c r="P122" s="42">
        <v>1</v>
      </c>
      <c r="Q122" s="8"/>
      <c r="R122" s="8"/>
      <c r="S122" s="42">
        <v>1</v>
      </c>
      <c r="T122" s="8"/>
      <c r="U122" s="8"/>
      <c r="V122" s="8"/>
      <c r="W122" s="8"/>
      <c r="X122" s="8"/>
      <c r="Y122" s="8"/>
      <c r="Z122" s="8"/>
      <c r="AA122" s="8"/>
      <c r="AB122" s="16"/>
      <c r="AC122" s="52">
        <f t="shared" si="3"/>
        <v>3</v>
      </c>
      <c r="AD122" s="95">
        <v>41946</v>
      </c>
      <c r="AE122" s="180"/>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row>
    <row r="123" spans="1:91">
      <c r="A123" s="250" t="s">
        <v>106</v>
      </c>
      <c r="B123" s="124" t="s">
        <v>962</v>
      </c>
      <c r="C123" s="238" t="s">
        <v>911</v>
      </c>
      <c r="D123" s="21"/>
      <c r="E123" s="8"/>
      <c r="F123" s="16"/>
      <c r="G123" s="12"/>
      <c r="H123" s="8"/>
      <c r="I123" s="8"/>
      <c r="J123" s="8"/>
      <c r="K123" s="8"/>
      <c r="L123" s="42">
        <v>1</v>
      </c>
      <c r="M123" s="8"/>
      <c r="N123" s="8"/>
      <c r="O123" s="8"/>
      <c r="P123" s="8"/>
      <c r="Q123" s="8"/>
      <c r="R123" s="8"/>
      <c r="S123" s="8"/>
      <c r="T123" s="8"/>
      <c r="U123" s="42">
        <v>1</v>
      </c>
      <c r="V123" s="8"/>
      <c r="W123" s="8"/>
      <c r="X123" s="8"/>
      <c r="Y123" s="8"/>
      <c r="Z123" s="8"/>
      <c r="AA123" s="8"/>
      <c r="AB123" s="16"/>
      <c r="AC123" s="52">
        <f t="shared" si="3"/>
        <v>2</v>
      </c>
      <c r="AD123" s="95">
        <v>41947</v>
      </c>
      <c r="AE123" s="265">
        <v>41946</v>
      </c>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row>
    <row r="124" spans="1:91">
      <c r="A124" s="41" t="s">
        <v>107</v>
      </c>
      <c r="B124" s="124" t="s">
        <v>976</v>
      </c>
      <c r="C124" s="238" t="s">
        <v>911</v>
      </c>
      <c r="D124" s="45">
        <v>1</v>
      </c>
      <c r="E124" s="42">
        <v>1</v>
      </c>
      <c r="F124" s="16"/>
      <c r="G124" s="40">
        <v>1</v>
      </c>
      <c r="H124" s="42">
        <v>1</v>
      </c>
      <c r="I124" s="42">
        <v>1</v>
      </c>
      <c r="J124" s="8"/>
      <c r="K124" s="42">
        <v>1</v>
      </c>
      <c r="L124" s="42">
        <v>1</v>
      </c>
      <c r="M124" s="42">
        <v>1</v>
      </c>
      <c r="N124" s="42">
        <v>1</v>
      </c>
      <c r="O124" s="42">
        <v>1</v>
      </c>
      <c r="P124" s="42">
        <v>1</v>
      </c>
      <c r="Q124" s="42">
        <v>1</v>
      </c>
      <c r="R124" s="8"/>
      <c r="S124" s="42">
        <v>1</v>
      </c>
      <c r="T124" s="42">
        <v>1</v>
      </c>
      <c r="U124" s="42">
        <v>1</v>
      </c>
      <c r="V124" s="42">
        <v>1</v>
      </c>
      <c r="W124" s="42">
        <v>1</v>
      </c>
      <c r="X124" s="42">
        <v>1</v>
      </c>
      <c r="Y124" s="42">
        <v>1</v>
      </c>
      <c r="Z124" s="42">
        <v>1</v>
      </c>
      <c r="AA124" s="42">
        <v>1</v>
      </c>
      <c r="AB124" s="46">
        <v>1</v>
      </c>
      <c r="AC124" s="52">
        <f t="shared" si="3"/>
        <v>22</v>
      </c>
      <c r="AD124" s="95">
        <v>42019</v>
      </c>
      <c r="AE124" s="76"/>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row>
    <row r="125" spans="1:91">
      <c r="A125" s="250" t="s">
        <v>108</v>
      </c>
      <c r="B125" s="124" t="s">
        <v>972</v>
      </c>
      <c r="C125" s="238" t="s">
        <v>911</v>
      </c>
      <c r="D125" s="45">
        <v>1</v>
      </c>
      <c r="E125" s="8"/>
      <c r="F125" s="16"/>
      <c r="G125" s="12"/>
      <c r="H125" s="42">
        <v>1</v>
      </c>
      <c r="I125" s="8"/>
      <c r="J125" s="8"/>
      <c r="K125" s="8"/>
      <c r="L125" s="42">
        <v>1</v>
      </c>
      <c r="M125" s="8"/>
      <c r="N125" s="8"/>
      <c r="O125" s="42">
        <v>1</v>
      </c>
      <c r="P125" s="8"/>
      <c r="Q125" s="8"/>
      <c r="R125" s="8"/>
      <c r="S125" s="8"/>
      <c r="T125" s="8"/>
      <c r="U125" s="42">
        <v>1</v>
      </c>
      <c r="V125" s="8"/>
      <c r="W125" s="8"/>
      <c r="X125" s="42">
        <v>1</v>
      </c>
      <c r="Y125" s="8"/>
      <c r="Z125" s="8"/>
      <c r="AA125" s="8"/>
      <c r="AB125" s="16"/>
      <c r="AC125" s="52">
        <f t="shared" si="3"/>
        <v>6</v>
      </c>
      <c r="AD125" s="95">
        <v>41946</v>
      </c>
      <c r="AE125" s="180"/>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row>
    <row r="126" spans="1:91">
      <c r="A126" s="250" t="s">
        <v>109</v>
      </c>
      <c r="B126" s="124" t="s">
        <v>977</v>
      </c>
      <c r="C126" s="238" t="s">
        <v>911</v>
      </c>
      <c r="D126" s="45">
        <v>1</v>
      </c>
      <c r="E126" s="8"/>
      <c r="F126" s="16"/>
      <c r="G126" s="12"/>
      <c r="H126" s="8"/>
      <c r="I126" s="8"/>
      <c r="J126" s="8"/>
      <c r="K126" s="8"/>
      <c r="L126" s="8"/>
      <c r="M126" s="8"/>
      <c r="N126" s="42">
        <v>1</v>
      </c>
      <c r="O126" s="8"/>
      <c r="P126" s="8"/>
      <c r="Q126" s="8"/>
      <c r="R126" s="8"/>
      <c r="S126" s="42">
        <v>1</v>
      </c>
      <c r="T126" s="8"/>
      <c r="U126" s="8"/>
      <c r="V126" s="42">
        <v>1</v>
      </c>
      <c r="W126" s="8"/>
      <c r="X126" s="42">
        <v>1</v>
      </c>
      <c r="Y126" s="8"/>
      <c r="Z126" s="8"/>
      <c r="AA126" s="42">
        <v>1</v>
      </c>
      <c r="AB126" s="16"/>
      <c r="AC126" s="52">
        <f t="shared" si="3"/>
        <v>6</v>
      </c>
      <c r="AD126" s="95">
        <v>41946</v>
      </c>
      <c r="AE126" s="180"/>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row>
    <row r="127" spans="1:91">
      <c r="A127" s="250" t="s">
        <v>110</v>
      </c>
      <c r="B127" s="124" t="s">
        <v>1055</v>
      </c>
      <c r="C127" s="238" t="s">
        <v>911</v>
      </c>
      <c r="D127" s="21" t="s">
        <v>26</v>
      </c>
      <c r="E127" s="8"/>
      <c r="F127" s="16"/>
      <c r="G127" s="12"/>
      <c r="H127" s="8"/>
      <c r="I127" s="8"/>
      <c r="J127" s="8"/>
      <c r="K127" s="8"/>
      <c r="L127" s="8"/>
      <c r="M127" s="8"/>
      <c r="N127" s="8"/>
      <c r="O127" s="8"/>
      <c r="P127" s="8"/>
      <c r="Q127" s="8"/>
      <c r="R127" s="8"/>
      <c r="S127" s="8"/>
      <c r="T127" s="8"/>
      <c r="U127" s="8"/>
      <c r="V127" s="8"/>
      <c r="W127" s="8"/>
      <c r="X127" s="8"/>
      <c r="Y127" s="8"/>
      <c r="Z127" s="42">
        <v>1</v>
      </c>
      <c r="AA127" s="8"/>
      <c r="AB127" s="16"/>
      <c r="AC127" s="52">
        <f t="shared" si="3"/>
        <v>1</v>
      </c>
      <c r="AD127" s="95">
        <v>41946</v>
      </c>
      <c r="AE127" s="180"/>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row>
    <row r="128" spans="1:91">
      <c r="A128" s="250" t="s">
        <v>162</v>
      </c>
      <c r="B128" s="124" t="s">
        <v>978</v>
      </c>
      <c r="C128" s="238" t="s">
        <v>911</v>
      </c>
      <c r="D128" s="45">
        <v>1</v>
      </c>
      <c r="E128" s="8"/>
      <c r="F128" s="16"/>
      <c r="G128" s="12"/>
      <c r="H128" s="8"/>
      <c r="I128" s="8"/>
      <c r="J128" s="8"/>
      <c r="K128" s="42">
        <v>1</v>
      </c>
      <c r="L128" s="42">
        <v>1</v>
      </c>
      <c r="M128" s="8"/>
      <c r="N128" s="42">
        <v>1</v>
      </c>
      <c r="O128" s="8"/>
      <c r="P128" s="8"/>
      <c r="Q128" s="42">
        <v>2</v>
      </c>
      <c r="R128" s="8"/>
      <c r="S128" s="70">
        <v>1</v>
      </c>
      <c r="T128" s="8"/>
      <c r="U128" s="42">
        <v>1</v>
      </c>
      <c r="V128" s="8"/>
      <c r="W128" s="8"/>
      <c r="X128" s="42">
        <v>1</v>
      </c>
      <c r="Y128" s="8"/>
      <c r="Z128" s="8"/>
      <c r="AA128" s="8"/>
      <c r="AB128" s="16"/>
      <c r="AC128" s="52">
        <f t="shared" si="3"/>
        <v>9</v>
      </c>
      <c r="AD128" s="95">
        <v>41946</v>
      </c>
      <c r="AE128" s="180"/>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row>
    <row r="129" spans="1:91">
      <c r="A129" s="250" t="s">
        <v>112</v>
      </c>
      <c r="B129" s="124" t="s">
        <v>996</v>
      </c>
      <c r="C129" s="238" t="s">
        <v>911</v>
      </c>
      <c r="D129" s="21"/>
      <c r="E129" s="8"/>
      <c r="F129" s="16"/>
      <c r="G129" s="12"/>
      <c r="H129" s="8"/>
      <c r="I129" s="8"/>
      <c r="J129" s="8"/>
      <c r="K129" s="8"/>
      <c r="L129" s="8"/>
      <c r="M129" s="8"/>
      <c r="N129" s="8"/>
      <c r="O129" s="8"/>
      <c r="P129" s="8"/>
      <c r="Q129" s="8"/>
      <c r="R129" s="8"/>
      <c r="S129" s="42">
        <v>1</v>
      </c>
      <c r="T129" s="8"/>
      <c r="U129" s="42">
        <v>1</v>
      </c>
      <c r="V129" s="8"/>
      <c r="W129" s="8"/>
      <c r="X129" s="8"/>
      <c r="Y129" s="8"/>
      <c r="Z129" s="8"/>
      <c r="AA129" s="8"/>
      <c r="AB129" s="16"/>
      <c r="AC129" s="52">
        <f t="shared" si="3"/>
        <v>2</v>
      </c>
      <c r="AD129" s="98">
        <v>41948</v>
      </c>
      <c r="AE129" s="265">
        <v>41946</v>
      </c>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row>
    <row r="130" spans="1:91">
      <c r="A130" s="250" t="s">
        <v>113</v>
      </c>
      <c r="B130" s="124" t="s">
        <v>997</v>
      </c>
      <c r="C130" s="238" t="s">
        <v>911</v>
      </c>
      <c r="D130" s="21"/>
      <c r="E130" s="8"/>
      <c r="F130" s="16"/>
      <c r="G130" s="12"/>
      <c r="H130" s="8"/>
      <c r="I130" s="8"/>
      <c r="J130" s="8"/>
      <c r="K130" s="8"/>
      <c r="L130" s="8"/>
      <c r="M130" s="8"/>
      <c r="N130" s="8"/>
      <c r="O130" s="8"/>
      <c r="P130" s="8"/>
      <c r="Q130" s="8"/>
      <c r="R130" s="8"/>
      <c r="S130" s="8"/>
      <c r="T130" s="8"/>
      <c r="U130" s="8"/>
      <c r="V130" s="8"/>
      <c r="W130" s="8"/>
      <c r="X130" s="8"/>
      <c r="Y130" s="8"/>
      <c r="Z130" s="8"/>
      <c r="AA130" s="8"/>
      <c r="AB130" s="46">
        <v>1</v>
      </c>
      <c r="AC130" s="52">
        <f t="shared" si="3"/>
        <v>1</v>
      </c>
      <c r="AD130" s="98">
        <v>41955</v>
      </c>
      <c r="AE130" s="265">
        <v>41953</v>
      </c>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row>
    <row r="131" spans="1:91">
      <c r="A131" s="250" t="s">
        <v>111</v>
      </c>
      <c r="B131" s="124" t="s">
        <v>998</v>
      </c>
      <c r="C131" s="238" t="s">
        <v>911</v>
      </c>
      <c r="D131" s="21"/>
      <c r="E131" s="8"/>
      <c r="F131" s="16"/>
      <c r="G131" s="12"/>
      <c r="H131" s="8"/>
      <c r="I131" s="8"/>
      <c r="J131" s="42">
        <v>1</v>
      </c>
      <c r="K131" s="8"/>
      <c r="L131" s="8"/>
      <c r="M131" s="8"/>
      <c r="N131" s="8"/>
      <c r="O131" s="8"/>
      <c r="P131" s="8"/>
      <c r="Q131" s="8"/>
      <c r="R131" s="8"/>
      <c r="S131" s="8"/>
      <c r="T131" s="8"/>
      <c r="U131" s="8"/>
      <c r="V131" s="8"/>
      <c r="W131" s="8"/>
      <c r="X131" s="8"/>
      <c r="Y131" s="8"/>
      <c r="Z131" s="8"/>
      <c r="AA131" s="8"/>
      <c r="AB131" s="16"/>
      <c r="AC131" s="52">
        <f t="shared" si="3"/>
        <v>1</v>
      </c>
      <c r="AD131" s="95">
        <v>41946</v>
      </c>
      <c r="AE131" s="180"/>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row>
    <row r="132" spans="1:91">
      <c r="A132" s="250" t="s">
        <v>114</v>
      </c>
      <c r="B132" s="124" t="s">
        <v>979</v>
      </c>
      <c r="C132" s="238" t="s">
        <v>911</v>
      </c>
      <c r="D132" s="21"/>
      <c r="E132" s="8"/>
      <c r="F132" s="16"/>
      <c r="G132" s="12"/>
      <c r="H132" s="8"/>
      <c r="I132" s="8"/>
      <c r="J132" s="8"/>
      <c r="K132" s="8"/>
      <c r="L132" s="42">
        <v>1</v>
      </c>
      <c r="M132" s="8"/>
      <c r="N132" s="8"/>
      <c r="O132" s="8"/>
      <c r="P132" s="8"/>
      <c r="Q132" s="8"/>
      <c r="R132" s="8"/>
      <c r="S132" s="42">
        <v>1</v>
      </c>
      <c r="T132" s="8"/>
      <c r="U132" s="42">
        <v>1</v>
      </c>
      <c r="V132" s="42">
        <v>1</v>
      </c>
      <c r="W132" s="8"/>
      <c r="X132" s="42">
        <v>1</v>
      </c>
      <c r="Y132" s="8"/>
      <c r="Z132" s="8"/>
      <c r="AA132" s="8"/>
      <c r="AB132" s="16"/>
      <c r="AC132" s="52">
        <f t="shared" si="3"/>
        <v>5</v>
      </c>
      <c r="AD132" s="95">
        <v>41946</v>
      </c>
      <c r="AE132" s="180"/>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row>
    <row r="133" spans="1:91">
      <c r="A133" s="250" t="s">
        <v>167</v>
      </c>
      <c r="B133" s="124" t="s">
        <v>999</v>
      </c>
      <c r="C133" s="238" t="s">
        <v>911</v>
      </c>
      <c r="D133" s="21"/>
      <c r="E133" s="8"/>
      <c r="F133" s="16"/>
      <c r="G133" s="12"/>
      <c r="H133" s="8"/>
      <c r="I133" s="8"/>
      <c r="J133" s="8"/>
      <c r="K133" s="8"/>
      <c r="L133" s="8"/>
      <c r="M133" s="8"/>
      <c r="N133" s="8"/>
      <c r="O133" s="8"/>
      <c r="P133" s="8"/>
      <c r="Q133" s="8"/>
      <c r="R133" s="8"/>
      <c r="S133" s="8"/>
      <c r="T133" s="8"/>
      <c r="U133" s="8"/>
      <c r="V133" s="8"/>
      <c r="W133" s="42">
        <v>1</v>
      </c>
      <c r="X133" s="8"/>
      <c r="Y133" s="8"/>
      <c r="Z133" s="8"/>
      <c r="AA133" s="8"/>
      <c r="AB133" s="46">
        <v>1</v>
      </c>
      <c r="AC133" s="52">
        <f t="shared" si="3"/>
        <v>2</v>
      </c>
      <c r="AD133" s="98">
        <v>41947</v>
      </c>
      <c r="AE133" s="265">
        <v>41946</v>
      </c>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row>
    <row r="134" spans="1:91">
      <c r="A134" s="250" t="s">
        <v>168</v>
      </c>
      <c r="B134" s="124" t="s">
        <v>999</v>
      </c>
      <c r="C134" s="238" t="s">
        <v>911</v>
      </c>
      <c r="D134" s="21" t="s">
        <v>26</v>
      </c>
      <c r="E134" s="8"/>
      <c r="F134" s="16"/>
      <c r="G134" s="12"/>
      <c r="H134" s="8"/>
      <c r="I134" s="8"/>
      <c r="J134" s="8"/>
      <c r="K134" s="8"/>
      <c r="L134" s="8"/>
      <c r="M134" s="8"/>
      <c r="N134" s="8"/>
      <c r="O134" s="8"/>
      <c r="P134" s="8"/>
      <c r="Q134" s="42">
        <v>1</v>
      </c>
      <c r="R134" s="8"/>
      <c r="S134" s="8"/>
      <c r="T134" s="8"/>
      <c r="U134" s="8"/>
      <c r="V134" s="8"/>
      <c r="W134" s="8"/>
      <c r="X134" s="8"/>
      <c r="Y134" s="8"/>
      <c r="Z134" s="8"/>
      <c r="AA134" s="8"/>
      <c r="AB134" s="16"/>
      <c r="AC134" s="52">
        <f t="shared" si="3"/>
        <v>1</v>
      </c>
      <c r="AD134" s="98">
        <v>41947</v>
      </c>
      <c r="AE134" s="265">
        <v>41947</v>
      </c>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row>
    <row r="135" spans="1:91">
      <c r="A135" s="250" t="s">
        <v>115</v>
      </c>
      <c r="B135" s="124" t="s">
        <v>980</v>
      </c>
      <c r="C135" s="238" t="s">
        <v>911</v>
      </c>
      <c r="D135" s="21" t="s">
        <v>26</v>
      </c>
      <c r="E135" s="42">
        <v>1</v>
      </c>
      <c r="F135" s="16"/>
      <c r="G135" s="12"/>
      <c r="H135" s="8"/>
      <c r="I135" s="8"/>
      <c r="J135" s="8"/>
      <c r="K135" s="8"/>
      <c r="L135" s="8"/>
      <c r="M135" s="8"/>
      <c r="N135" s="8"/>
      <c r="O135" s="42">
        <v>1</v>
      </c>
      <c r="P135" s="8"/>
      <c r="Q135" s="8"/>
      <c r="R135" s="8"/>
      <c r="S135" s="42">
        <v>1</v>
      </c>
      <c r="T135" s="8"/>
      <c r="U135" s="8"/>
      <c r="V135" s="8"/>
      <c r="W135" s="8"/>
      <c r="X135" s="8"/>
      <c r="Y135" s="8"/>
      <c r="Z135" s="8"/>
      <c r="AA135" s="8"/>
      <c r="AB135" s="16"/>
      <c r="AC135" s="52">
        <f t="shared" si="3"/>
        <v>3</v>
      </c>
      <c r="AD135" s="95">
        <v>41946</v>
      </c>
      <c r="AE135" s="180"/>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row>
    <row r="136" spans="1:91">
      <c r="A136" s="250" t="s">
        <v>1061</v>
      </c>
      <c r="B136" s="124" t="s">
        <v>1062</v>
      </c>
      <c r="C136" s="282" t="s">
        <v>911</v>
      </c>
      <c r="D136" s="21"/>
      <c r="E136" s="8"/>
      <c r="F136" s="16"/>
      <c r="G136" s="12"/>
      <c r="H136" s="8"/>
      <c r="I136" s="8"/>
      <c r="J136" s="8"/>
      <c r="K136" s="8"/>
      <c r="L136" s="8"/>
      <c r="M136" s="8"/>
      <c r="N136" s="8"/>
      <c r="O136" s="8"/>
      <c r="P136" s="8"/>
      <c r="Q136" s="8"/>
      <c r="R136" s="8"/>
      <c r="S136" s="42">
        <v>1</v>
      </c>
      <c r="T136" s="8"/>
      <c r="U136" s="8"/>
      <c r="V136" s="8"/>
      <c r="W136" s="8"/>
      <c r="X136" s="8"/>
      <c r="Y136" s="8"/>
      <c r="Z136" s="8"/>
      <c r="AA136" s="8"/>
      <c r="AB136" s="16"/>
      <c r="AC136" s="52">
        <f t="shared" si="3"/>
        <v>1</v>
      </c>
      <c r="AD136" s="228">
        <v>41970</v>
      </c>
      <c r="AE136" s="263">
        <v>41970</v>
      </c>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row>
    <row r="137" spans="1:91">
      <c r="A137" s="250" t="s">
        <v>165</v>
      </c>
      <c r="B137" s="124" t="s">
        <v>970</v>
      </c>
      <c r="C137" s="238" t="s">
        <v>911</v>
      </c>
      <c r="D137" s="21" t="s">
        <v>26</v>
      </c>
      <c r="E137" s="8"/>
      <c r="F137" s="16"/>
      <c r="G137" s="12"/>
      <c r="H137" s="8"/>
      <c r="I137" s="8"/>
      <c r="J137" s="8"/>
      <c r="K137" s="8"/>
      <c r="L137" s="42">
        <v>1</v>
      </c>
      <c r="M137" s="8"/>
      <c r="N137" s="8"/>
      <c r="O137" s="8"/>
      <c r="P137" s="8"/>
      <c r="Q137" s="8"/>
      <c r="R137" s="8"/>
      <c r="S137" s="42">
        <v>1</v>
      </c>
      <c r="T137" s="8"/>
      <c r="U137" s="42">
        <v>1</v>
      </c>
      <c r="V137" s="8"/>
      <c r="W137" s="8"/>
      <c r="X137" s="8"/>
      <c r="Y137" s="8"/>
      <c r="Z137" s="8"/>
      <c r="AA137" s="8"/>
      <c r="AB137" s="16"/>
      <c r="AC137" s="52">
        <f t="shared" si="3"/>
        <v>3</v>
      </c>
      <c r="AD137" s="98">
        <v>41949</v>
      </c>
      <c r="AE137" s="265">
        <v>41946</v>
      </c>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row>
    <row r="138" spans="1:91">
      <c r="A138" s="250" t="s">
        <v>163</v>
      </c>
      <c r="B138" s="124" t="s">
        <v>1056</v>
      </c>
      <c r="C138" s="238" t="s">
        <v>911</v>
      </c>
      <c r="D138" s="21"/>
      <c r="E138" s="42">
        <v>1</v>
      </c>
      <c r="F138" s="16"/>
      <c r="G138" s="12"/>
      <c r="H138" s="8"/>
      <c r="I138" s="8"/>
      <c r="J138" s="8"/>
      <c r="K138" s="8"/>
      <c r="L138" s="8"/>
      <c r="M138" s="8"/>
      <c r="N138" s="8"/>
      <c r="O138" s="8"/>
      <c r="P138" s="42">
        <v>1</v>
      </c>
      <c r="Q138" s="8"/>
      <c r="R138" s="8"/>
      <c r="S138" s="8"/>
      <c r="T138" s="8"/>
      <c r="U138" s="8"/>
      <c r="V138" s="8"/>
      <c r="W138" s="8"/>
      <c r="X138" s="8"/>
      <c r="Y138" s="8"/>
      <c r="Z138" s="8"/>
      <c r="AA138" s="8"/>
      <c r="AB138" s="16"/>
      <c r="AC138" s="52">
        <f t="shared" si="3"/>
        <v>2</v>
      </c>
      <c r="AD138" s="95">
        <v>41946</v>
      </c>
      <c r="AE138" s="180"/>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row>
    <row r="139" spans="1:91">
      <c r="A139" s="250" t="s">
        <v>116</v>
      </c>
      <c r="B139" s="124" t="s">
        <v>981</v>
      </c>
      <c r="C139" s="238" t="s">
        <v>911</v>
      </c>
      <c r="D139" s="21" t="s">
        <v>26</v>
      </c>
      <c r="E139" s="8"/>
      <c r="F139" s="16"/>
      <c r="G139" s="12"/>
      <c r="H139" s="8"/>
      <c r="I139" s="8"/>
      <c r="J139" s="8"/>
      <c r="K139" s="8"/>
      <c r="L139" s="42">
        <v>1</v>
      </c>
      <c r="M139" s="8"/>
      <c r="N139" s="8"/>
      <c r="O139" s="42">
        <v>1</v>
      </c>
      <c r="P139" s="8"/>
      <c r="Q139" s="8"/>
      <c r="R139" s="8"/>
      <c r="S139" s="42">
        <v>1</v>
      </c>
      <c r="T139" s="8"/>
      <c r="U139" s="42">
        <v>1</v>
      </c>
      <c r="V139" s="8"/>
      <c r="W139" s="8"/>
      <c r="X139" s="8"/>
      <c r="Y139" s="8"/>
      <c r="Z139" s="8"/>
      <c r="AA139" s="8"/>
      <c r="AB139" s="16"/>
      <c r="AC139" s="52">
        <f t="shared" si="3"/>
        <v>4</v>
      </c>
      <c r="AD139" s="95">
        <v>41946</v>
      </c>
      <c r="AE139" s="180"/>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row>
    <row r="140" spans="1:91">
      <c r="A140" s="250" t="s">
        <v>117</v>
      </c>
      <c r="B140" s="124" t="s">
        <v>982</v>
      </c>
      <c r="C140" s="80" t="s">
        <v>912</v>
      </c>
      <c r="D140" s="21" t="s">
        <v>26</v>
      </c>
      <c r="E140" s="8"/>
      <c r="F140" s="16"/>
      <c r="G140" s="12"/>
      <c r="H140" s="8"/>
      <c r="I140" s="8"/>
      <c r="J140" s="8"/>
      <c r="K140" s="8"/>
      <c r="L140" s="8"/>
      <c r="M140" s="8"/>
      <c r="N140" s="8"/>
      <c r="O140" s="42">
        <v>1</v>
      </c>
      <c r="P140" s="42">
        <v>1</v>
      </c>
      <c r="Q140" s="8"/>
      <c r="R140" s="8"/>
      <c r="S140" s="42">
        <v>2</v>
      </c>
      <c r="T140" s="8"/>
      <c r="U140" s="42">
        <v>1</v>
      </c>
      <c r="V140" s="8"/>
      <c r="W140" s="8"/>
      <c r="X140" s="8"/>
      <c r="Y140" s="8"/>
      <c r="Z140" s="8"/>
      <c r="AA140" s="8"/>
      <c r="AB140" s="16"/>
      <c r="AC140" s="52">
        <f t="shared" si="3"/>
        <v>5</v>
      </c>
      <c r="AD140" s="95">
        <v>41951</v>
      </c>
      <c r="AE140" s="265">
        <v>41946</v>
      </c>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row>
    <row r="141" spans="1:91">
      <c r="A141" s="250" t="s">
        <v>118</v>
      </c>
      <c r="B141" s="124" t="s">
        <v>1000</v>
      </c>
      <c r="C141" s="238" t="s">
        <v>911</v>
      </c>
      <c r="D141" s="45">
        <v>1</v>
      </c>
      <c r="E141" s="8"/>
      <c r="F141" s="16"/>
      <c r="G141" s="12"/>
      <c r="H141" s="8"/>
      <c r="I141" s="8"/>
      <c r="J141" s="8"/>
      <c r="K141" s="8"/>
      <c r="L141" s="8"/>
      <c r="M141" s="8"/>
      <c r="N141" s="8"/>
      <c r="O141" s="8"/>
      <c r="P141" s="8"/>
      <c r="Q141" s="8"/>
      <c r="R141" s="8"/>
      <c r="S141" s="42">
        <v>1</v>
      </c>
      <c r="T141" s="8"/>
      <c r="U141" s="8"/>
      <c r="V141" s="8"/>
      <c r="W141" s="8"/>
      <c r="X141" s="8"/>
      <c r="Y141" s="8"/>
      <c r="Z141" s="8"/>
      <c r="AA141" s="8"/>
      <c r="AB141" s="16"/>
      <c r="AC141" s="52">
        <f t="shared" si="3"/>
        <v>2</v>
      </c>
      <c r="AD141" s="95">
        <v>41946</v>
      </c>
      <c r="AE141" s="180"/>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row>
    <row r="142" spans="1:91" s="4" customFormat="1">
      <c r="A142" s="250" t="s">
        <v>119</v>
      </c>
      <c r="B142" s="124" t="s">
        <v>1006</v>
      </c>
      <c r="C142" s="238" t="s">
        <v>911</v>
      </c>
      <c r="D142" s="21"/>
      <c r="E142" s="8"/>
      <c r="F142" s="16"/>
      <c r="G142" s="12"/>
      <c r="H142" s="8"/>
      <c r="I142" s="42">
        <v>1</v>
      </c>
      <c r="J142" s="8"/>
      <c r="K142" s="8"/>
      <c r="L142" s="8"/>
      <c r="M142" s="8"/>
      <c r="N142" s="8"/>
      <c r="O142" s="8"/>
      <c r="P142" s="8"/>
      <c r="Q142" s="8"/>
      <c r="R142" s="8"/>
      <c r="S142" s="8"/>
      <c r="T142" s="8"/>
      <c r="U142" s="8"/>
      <c r="V142" s="42">
        <v>1</v>
      </c>
      <c r="W142" s="8"/>
      <c r="X142" s="8"/>
      <c r="Y142" s="8"/>
      <c r="Z142" s="8"/>
      <c r="AA142" s="8"/>
      <c r="AB142" s="16"/>
      <c r="AC142" s="52">
        <f t="shared" si="3"/>
        <v>2</v>
      </c>
      <c r="AD142" s="95">
        <v>41946</v>
      </c>
      <c r="AE142" s="180"/>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row>
    <row r="143" spans="1:91">
      <c r="A143" s="250" t="s">
        <v>126</v>
      </c>
      <c r="B143" s="124" t="s">
        <v>1001</v>
      </c>
      <c r="C143" s="238" t="s">
        <v>911</v>
      </c>
      <c r="D143" s="21"/>
      <c r="E143" s="8"/>
      <c r="F143" s="16"/>
      <c r="G143" s="12"/>
      <c r="H143" s="8"/>
      <c r="I143" s="8"/>
      <c r="J143" s="8"/>
      <c r="K143" s="8"/>
      <c r="L143" s="8"/>
      <c r="M143" s="8"/>
      <c r="N143" s="8"/>
      <c r="O143" s="8"/>
      <c r="P143" s="8"/>
      <c r="Q143" s="8"/>
      <c r="R143" s="8"/>
      <c r="S143" s="8"/>
      <c r="T143" s="8"/>
      <c r="U143" s="8"/>
      <c r="V143" s="8"/>
      <c r="W143" s="8"/>
      <c r="X143" s="42">
        <v>1</v>
      </c>
      <c r="Y143" s="8"/>
      <c r="Z143" s="8"/>
      <c r="AA143" s="8"/>
      <c r="AB143" s="16"/>
      <c r="AC143" s="52">
        <f t="shared" si="3"/>
        <v>1</v>
      </c>
      <c r="AD143" s="95">
        <v>41946</v>
      </c>
      <c r="AE143" s="127"/>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row>
    <row r="144" spans="1:91">
      <c r="A144" s="250" t="s">
        <v>120</v>
      </c>
      <c r="B144" s="124" t="s">
        <v>1002</v>
      </c>
      <c r="C144" s="238" t="s">
        <v>911</v>
      </c>
      <c r="D144" s="21" t="s">
        <v>26</v>
      </c>
      <c r="E144" s="8"/>
      <c r="F144" s="16"/>
      <c r="G144" s="12"/>
      <c r="H144" s="8"/>
      <c r="I144" s="8"/>
      <c r="J144" s="8"/>
      <c r="K144" s="8"/>
      <c r="L144" s="8"/>
      <c r="M144" s="8"/>
      <c r="N144" s="8"/>
      <c r="O144" s="8"/>
      <c r="P144" s="8"/>
      <c r="Q144" s="8"/>
      <c r="R144" s="8"/>
      <c r="S144" s="42">
        <v>1</v>
      </c>
      <c r="T144" s="8"/>
      <c r="U144" s="8"/>
      <c r="V144" s="8"/>
      <c r="W144" s="8"/>
      <c r="X144" s="8"/>
      <c r="Y144" s="8"/>
      <c r="Z144" s="8"/>
      <c r="AA144" s="8"/>
      <c r="AB144" s="16"/>
      <c r="AC144" s="52">
        <f t="shared" si="3"/>
        <v>1</v>
      </c>
      <c r="AD144" s="98">
        <v>41947</v>
      </c>
      <c r="AE144" s="265">
        <v>41946</v>
      </c>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row>
    <row r="145" spans="1:91">
      <c r="A145" s="250" t="s">
        <v>121</v>
      </c>
      <c r="B145" s="124" t="s">
        <v>983</v>
      </c>
      <c r="C145" s="238" t="s">
        <v>911</v>
      </c>
      <c r="D145" s="45">
        <v>1</v>
      </c>
      <c r="E145" s="8"/>
      <c r="F145" s="16"/>
      <c r="G145" s="12"/>
      <c r="H145" s="8"/>
      <c r="I145" s="8"/>
      <c r="J145" s="8"/>
      <c r="K145" s="8"/>
      <c r="L145" s="8"/>
      <c r="M145" s="8"/>
      <c r="N145" s="8"/>
      <c r="O145" s="8"/>
      <c r="P145" s="8"/>
      <c r="Q145" s="8"/>
      <c r="R145" s="8"/>
      <c r="S145" s="42">
        <v>1</v>
      </c>
      <c r="T145" s="8"/>
      <c r="U145" s="8"/>
      <c r="V145" s="8"/>
      <c r="W145" s="8"/>
      <c r="X145" s="8"/>
      <c r="Y145" s="8"/>
      <c r="Z145" s="8"/>
      <c r="AA145" s="8"/>
      <c r="AB145" s="16"/>
      <c r="AC145" s="52">
        <f t="shared" si="3"/>
        <v>2</v>
      </c>
      <c r="AD145" s="98">
        <v>41954</v>
      </c>
      <c r="AE145" s="265">
        <v>41953</v>
      </c>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row>
    <row r="146" spans="1:91">
      <c r="A146" s="250" t="s">
        <v>984</v>
      </c>
      <c r="B146" s="124" t="s">
        <v>1003</v>
      </c>
      <c r="C146" s="238" t="s">
        <v>911</v>
      </c>
      <c r="D146" s="45">
        <v>1</v>
      </c>
      <c r="E146" s="8"/>
      <c r="F146" s="16"/>
      <c r="G146" s="12"/>
      <c r="H146" s="8"/>
      <c r="I146" s="8"/>
      <c r="J146" s="8"/>
      <c r="K146" s="8"/>
      <c r="L146" s="42">
        <v>1</v>
      </c>
      <c r="M146" s="8"/>
      <c r="N146" s="8"/>
      <c r="O146" s="8"/>
      <c r="P146" s="8"/>
      <c r="Q146" s="8"/>
      <c r="R146" s="8"/>
      <c r="S146" s="42">
        <v>1</v>
      </c>
      <c r="T146" s="8"/>
      <c r="U146" s="42">
        <v>1</v>
      </c>
      <c r="V146" s="8"/>
      <c r="W146" s="8"/>
      <c r="X146" s="8"/>
      <c r="Y146" s="8"/>
      <c r="Z146" s="8"/>
      <c r="AA146" s="8"/>
      <c r="AB146" s="16"/>
      <c r="AC146" s="52">
        <f t="shared" si="3"/>
        <v>4</v>
      </c>
      <c r="AD146" s="95">
        <v>41946</v>
      </c>
      <c r="AE146" s="180"/>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row>
    <row r="147" spans="1:91">
      <c r="A147" s="250" t="s">
        <v>123</v>
      </c>
      <c r="B147" s="124" t="s">
        <v>1004</v>
      </c>
      <c r="C147" s="238" t="s">
        <v>911</v>
      </c>
      <c r="D147" s="21"/>
      <c r="E147" s="8"/>
      <c r="F147" s="16"/>
      <c r="G147" s="12"/>
      <c r="H147" s="8"/>
      <c r="I147" s="8"/>
      <c r="J147" s="8"/>
      <c r="K147" s="42">
        <v>1</v>
      </c>
      <c r="L147" s="42">
        <v>1</v>
      </c>
      <c r="M147" s="8"/>
      <c r="N147" s="8"/>
      <c r="O147" s="8"/>
      <c r="P147" s="8"/>
      <c r="Q147" s="8"/>
      <c r="R147" s="8"/>
      <c r="S147" s="42">
        <v>1</v>
      </c>
      <c r="T147" s="8"/>
      <c r="U147" s="8"/>
      <c r="V147" s="8"/>
      <c r="W147" s="8"/>
      <c r="X147" s="8"/>
      <c r="Y147" s="8"/>
      <c r="Z147" s="8"/>
      <c r="AA147" s="8"/>
      <c r="AB147" s="46">
        <v>1</v>
      </c>
      <c r="AC147" s="52">
        <f t="shared" si="3"/>
        <v>4</v>
      </c>
      <c r="AD147" s="95">
        <v>41946</v>
      </c>
      <c r="AE147" s="268"/>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row>
    <row r="148" spans="1:91">
      <c r="A148" s="250" t="s">
        <v>124</v>
      </c>
      <c r="B148" s="124" t="s">
        <v>1005</v>
      </c>
      <c r="C148" s="238" t="s">
        <v>911</v>
      </c>
      <c r="D148" s="45">
        <v>1</v>
      </c>
      <c r="E148" s="42">
        <v>1</v>
      </c>
      <c r="F148" s="16"/>
      <c r="G148" s="12"/>
      <c r="H148" s="42">
        <v>1</v>
      </c>
      <c r="I148" s="42">
        <v>1</v>
      </c>
      <c r="J148" s="8"/>
      <c r="K148" s="8"/>
      <c r="L148" s="42">
        <v>1</v>
      </c>
      <c r="M148" s="8"/>
      <c r="N148" s="8"/>
      <c r="O148" s="42">
        <v>1</v>
      </c>
      <c r="P148" s="42">
        <v>1</v>
      </c>
      <c r="Q148" s="42">
        <v>1</v>
      </c>
      <c r="R148" s="8"/>
      <c r="S148" s="42">
        <v>1</v>
      </c>
      <c r="T148" s="8"/>
      <c r="U148" s="42">
        <v>1</v>
      </c>
      <c r="V148" s="8"/>
      <c r="W148" s="42">
        <v>1</v>
      </c>
      <c r="X148" s="8"/>
      <c r="Y148" s="8"/>
      <c r="Z148" s="8"/>
      <c r="AA148" s="42">
        <v>1</v>
      </c>
      <c r="AB148" s="16"/>
      <c r="AC148" s="52">
        <f t="shared" si="3"/>
        <v>12</v>
      </c>
      <c r="AD148" s="95">
        <v>41946</v>
      </c>
      <c r="AE148" s="180"/>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row>
    <row r="149" spans="1:91" ht="14" thickBot="1">
      <c r="A149" s="252" t="s">
        <v>125</v>
      </c>
      <c r="B149" s="135" t="s">
        <v>1005</v>
      </c>
      <c r="C149" s="137" t="s">
        <v>911</v>
      </c>
      <c r="D149" s="33" t="s">
        <v>26</v>
      </c>
      <c r="E149" s="19"/>
      <c r="F149" s="20"/>
      <c r="G149" s="18"/>
      <c r="H149" s="19"/>
      <c r="I149" s="19"/>
      <c r="J149" s="19"/>
      <c r="K149" s="19"/>
      <c r="L149" s="19"/>
      <c r="M149" s="19"/>
      <c r="N149" s="19"/>
      <c r="O149" s="19"/>
      <c r="P149" s="19"/>
      <c r="Q149" s="19"/>
      <c r="R149" s="19"/>
      <c r="S149" s="19"/>
      <c r="T149" s="19"/>
      <c r="U149" s="61">
        <v>1</v>
      </c>
      <c r="V149" s="19"/>
      <c r="W149" s="19"/>
      <c r="X149" s="19"/>
      <c r="Y149" s="19"/>
      <c r="Z149" s="19"/>
      <c r="AA149" s="19"/>
      <c r="AB149" s="94">
        <v>1</v>
      </c>
      <c r="AC149" s="60">
        <f t="shared" si="3"/>
        <v>2</v>
      </c>
      <c r="AD149" s="99">
        <v>41946</v>
      </c>
      <c r="AE149" s="184"/>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row>
    <row r="150" spans="1:91">
      <c r="A150" s="257" t="s">
        <v>127</v>
      </c>
      <c r="B150" s="221"/>
      <c r="C150" s="222"/>
      <c r="D150" s="223"/>
      <c r="E150" s="224"/>
      <c r="F150" s="225"/>
      <c r="G150" s="226"/>
      <c r="H150" s="224"/>
      <c r="I150" s="224"/>
      <c r="J150" s="224"/>
      <c r="K150" s="224"/>
      <c r="L150" s="224"/>
      <c r="M150" s="224"/>
      <c r="N150" s="224"/>
      <c r="O150" s="224"/>
      <c r="P150" s="224"/>
      <c r="Q150" s="224"/>
      <c r="R150" s="224"/>
      <c r="S150" s="224"/>
      <c r="T150" s="224"/>
      <c r="U150" s="224"/>
      <c r="V150" s="224"/>
      <c r="W150" s="224"/>
      <c r="X150" s="224"/>
      <c r="Y150" s="224"/>
      <c r="Z150" s="224"/>
      <c r="AA150" s="224"/>
      <c r="AB150" s="225"/>
      <c r="AC150" s="227"/>
      <c r="AD150" s="219"/>
      <c r="AE150" s="196"/>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row>
    <row r="151" spans="1:91" s="4" customFormat="1">
      <c r="A151" s="256" t="s">
        <v>128</v>
      </c>
      <c r="B151" s="165" t="s">
        <v>932</v>
      </c>
      <c r="C151" s="210" t="s">
        <v>913</v>
      </c>
      <c r="D151" s="21" t="s">
        <v>26</v>
      </c>
      <c r="E151" s="8"/>
      <c r="F151" s="16"/>
      <c r="G151" s="12"/>
      <c r="H151" s="42">
        <v>1</v>
      </c>
      <c r="I151" s="8"/>
      <c r="J151" s="8"/>
      <c r="K151" s="8"/>
      <c r="L151" s="8"/>
      <c r="M151" s="8"/>
      <c r="N151" s="8"/>
      <c r="O151" s="8"/>
      <c r="P151" s="8"/>
      <c r="Q151" s="8"/>
      <c r="R151" s="8"/>
      <c r="S151" s="8"/>
      <c r="T151" s="8"/>
      <c r="U151" s="8"/>
      <c r="V151" s="8"/>
      <c r="W151" s="8"/>
      <c r="X151" s="8"/>
      <c r="Y151" s="8"/>
      <c r="Z151" s="8"/>
      <c r="AA151" s="8"/>
      <c r="AB151" s="16"/>
      <c r="AC151" s="52">
        <f t="shared" ref="AC151:AC164" si="4">SUM(D151:AB151)</f>
        <v>1</v>
      </c>
      <c r="AD151" s="95">
        <v>41946</v>
      </c>
      <c r="AE151" s="180"/>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row>
    <row r="152" spans="1:91">
      <c r="A152" s="256" t="s">
        <v>160</v>
      </c>
      <c r="B152" s="165" t="s">
        <v>931</v>
      </c>
      <c r="C152" s="210" t="s">
        <v>914</v>
      </c>
      <c r="D152" s="21" t="s">
        <v>26</v>
      </c>
      <c r="E152" s="8"/>
      <c r="F152" s="16"/>
      <c r="G152" s="12"/>
      <c r="H152" s="8"/>
      <c r="I152" s="8"/>
      <c r="J152" s="8"/>
      <c r="K152" s="8"/>
      <c r="L152" s="8"/>
      <c r="M152" s="8"/>
      <c r="N152" s="8"/>
      <c r="O152" s="8"/>
      <c r="P152" s="8"/>
      <c r="Q152" s="8"/>
      <c r="R152" s="8"/>
      <c r="S152" s="8"/>
      <c r="T152" s="42">
        <v>1</v>
      </c>
      <c r="U152" s="8"/>
      <c r="V152" s="8"/>
      <c r="W152" s="8"/>
      <c r="X152" s="8"/>
      <c r="Y152" s="8"/>
      <c r="Z152" s="8"/>
      <c r="AA152" s="8"/>
      <c r="AB152" s="16"/>
      <c r="AC152" s="52">
        <f t="shared" si="4"/>
        <v>1</v>
      </c>
      <c r="AD152" s="95">
        <v>41951</v>
      </c>
      <c r="AE152" s="263">
        <v>41949</v>
      </c>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row>
    <row r="153" spans="1:91">
      <c r="A153" s="250" t="s">
        <v>150</v>
      </c>
      <c r="B153" s="124" t="s">
        <v>925</v>
      </c>
      <c r="C153" s="210" t="s">
        <v>914</v>
      </c>
      <c r="D153" s="45">
        <v>1</v>
      </c>
      <c r="E153" s="8"/>
      <c r="F153" s="16"/>
      <c r="G153" s="12"/>
      <c r="H153" s="42">
        <v>1</v>
      </c>
      <c r="I153" s="42">
        <v>1</v>
      </c>
      <c r="J153" s="42">
        <v>1</v>
      </c>
      <c r="K153" s="8"/>
      <c r="L153" s="8"/>
      <c r="M153" s="8"/>
      <c r="N153" s="8"/>
      <c r="O153" s="8"/>
      <c r="P153" s="8"/>
      <c r="Q153" s="8"/>
      <c r="R153" s="8"/>
      <c r="S153" s="42">
        <v>1</v>
      </c>
      <c r="T153" s="42">
        <v>1</v>
      </c>
      <c r="U153" s="8"/>
      <c r="V153" s="8"/>
      <c r="W153" s="8"/>
      <c r="X153" s="8"/>
      <c r="Y153" s="8"/>
      <c r="Z153" s="8"/>
      <c r="AA153" s="8"/>
      <c r="AB153" s="16"/>
      <c r="AC153" s="52">
        <f t="shared" si="4"/>
        <v>6</v>
      </c>
      <c r="AD153" s="95">
        <v>41947</v>
      </c>
      <c r="AE153" s="265">
        <v>41946</v>
      </c>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row>
    <row r="154" spans="1:91">
      <c r="A154" s="41" t="s">
        <v>1075</v>
      </c>
      <c r="B154" s="124" t="s">
        <v>925</v>
      </c>
      <c r="C154" s="210" t="s">
        <v>914</v>
      </c>
      <c r="D154" s="45">
        <v>1</v>
      </c>
      <c r="E154" s="8"/>
      <c r="F154" s="16"/>
      <c r="G154" s="12"/>
      <c r="H154" s="42">
        <v>1</v>
      </c>
      <c r="I154" s="8"/>
      <c r="J154" s="8"/>
      <c r="K154" s="8"/>
      <c r="L154" s="8"/>
      <c r="M154" s="8"/>
      <c r="N154" s="42">
        <v>1</v>
      </c>
      <c r="O154" s="42">
        <v>1</v>
      </c>
      <c r="P154" s="8"/>
      <c r="Q154" s="8"/>
      <c r="R154" s="8"/>
      <c r="S154" s="8"/>
      <c r="T154" s="42">
        <v>1</v>
      </c>
      <c r="U154" s="42">
        <v>1</v>
      </c>
      <c r="V154" s="8"/>
      <c r="W154" s="8"/>
      <c r="X154" s="8"/>
      <c r="Y154" s="8"/>
      <c r="Z154" s="8"/>
      <c r="AA154" s="8"/>
      <c r="AB154" s="16"/>
      <c r="AC154" s="52">
        <f t="shared" si="4"/>
        <v>6</v>
      </c>
      <c r="AD154" s="95">
        <v>41947</v>
      </c>
      <c r="AE154" s="265">
        <v>41946</v>
      </c>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row>
    <row r="155" spans="1:91">
      <c r="A155" s="284" t="s">
        <v>1074</v>
      </c>
      <c r="B155" s="285" t="s">
        <v>925</v>
      </c>
      <c r="C155" s="286" t="s">
        <v>914</v>
      </c>
      <c r="D155" s="285"/>
      <c r="E155" s="285"/>
      <c r="F155" s="287"/>
      <c r="G155" s="285"/>
      <c r="H155" s="285"/>
      <c r="I155" s="285"/>
      <c r="J155" s="285"/>
      <c r="K155" s="285"/>
      <c r="L155" s="285"/>
      <c r="M155" s="285"/>
      <c r="N155" s="285"/>
      <c r="O155" s="285"/>
      <c r="P155" s="285"/>
      <c r="Q155" s="285"/>
      <c r="R155" s="285"/>
      <c r="S155" s="285"/>
      <c r="T155" s="285"/>
      <c r="U155" s="288">
        <v>1</v>
      </c>
      <c r="V155" s="285"/>
      <c r="W155" s="285"/>
      <c r="X155" s="285"/>
      <c r="Y155" s="285"/>
      <c r="Z155" s="285"/>
      <c r="AA155" s="285"/>
      <c r="AB155" s="287"/>
      <c r="AC155" s="289">
        <v>1</v>
      </c>
      <c r="AD155" s="95">
        <v>42099</v>
      </c>
      <c r="AE155" s="290">
        <v>42099</v>
      </c>
    </row>
    <row r="156" spans="1:91">
      <c r="A156" s="250" t="s">
        <v>129</v>
      </c>
      <c r="B156" s="124" t="s">
        <v>924</v>
      </c>
      <c r="C156" s="80" t="s">
        <v>915</v>
      </c>
      <c r="D156" s="45">
        <v>1</v>
      </c>
      <c r="E156" s="8"/>
      <c r="F156" s="46">
        <v>1</v>
      </c>
      <c r="G156" s="12"/>
      <c r="H156" s="8"/>
      <c r="I156" s="8"/>
      <c r="J156" s="8"/>
      <c r="K156" s="8"/>
      <c r="L156" s="8"/>
      <c r="M156" s="8"/>
      <c r="N156" s="8"/>
      <c r="O156" s="8"/>
      <c r="P156" s="8"/>
      <c r="Q156" s="8"/>
      <c r="R156" s="8"/>
      <c r="S156" s="42">
        <v>1</v>
      </c>
      <c r="T156" s="8"/>
      <c r="U156" s="8"/>
      <c r="V156" s="8"/>
      <c r="W156" s="42">
        <v>1</v>
      </c>
      <c r="X156" s="8"/>
      <c r="Y156" s="8"/>
      <c r="Z156" s="8"/>
      <c r="AA156" s="8"/>
      <c r="AB156" s="16"/>
      <c r="AC156" s="52">
        <f t="shared" si="4"/>
        <v>4</v>
      </c>
      <c r="AD156" s="95">
        <v>41946</v>
      </c>
      <c r="AE156" s="180"/>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row>
    <row r="157" spans="1:91">
      <c r="A157" s="250" t="s">
        <v>153</v>
      </c>
      <c r="B157" s="124" t="s">
        <v>928</v>
      </c>
      <c r="C157" s="80" t="s">
        <v>916</v>
      </c>
      <c r="D157" s="21" t="s">
        <v>26</v>
      </c>
      <c r="E157" s="8"/>
      <c r="F157" s="16"/>
      <c r="G157" s="12"/>
      <c r="H157" s="8"/>
      <c r="I157" s="8"/>
      <c r="J157" s="8"/>
      <c r="K157" s="8"/>
      <c r="L157" s="8"/>
      <c r="M157" s="8"/>
      <c r="N157" s="42">
        <v>1</v>
      </c>
      <c r="O157" s="8"/>
      <c r="P157" s="8"/>
      <c r="Q157" s="8"/>
      <c r="R157" s="8"/>
      <c r="S157" s="42">
        <v>1</v>
      </c>
      <c r="T157" s="8"/>
      <c r="U157" s="8"/>
      <c r="V157" s="8"/>
      <c r="W157" s="8"/>
      <c r="X157" s="8"/>
      <c r="Y157" s="8"/>
      <c r="Z157" s="8"/>
      <c r="AA157" s="8"/>
      <c r="AB157" s="16"/>
      <c r="AC157" s="52">
        <f t="shared" si="4"/>
        <v>2</v>
      </c>
      <c r="AD157" s="95">
        <v>41946</v>
      </c>
      <c r="AE157" s="180"/>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row>
    <row r="158" spans="1:91">
      <c r="A158" s="250" t="s">
        <v>151</v>
      </c>
      <c r="B158" s="124" t="s">
        <v>927</v>
      </c>
      <c r="C158" s="80" t="s">
        <v>916</v>
      </c>
      <c r="D158" s="21" t="s">
        <v>26</v>
      </c>
      <c r="E158" s="8"/>
      <c r="F158" s="16"/>
      <c r="G158" s="12"/>
      <c r="H158" s="8"/>
      <c r="I158" s="8"/>
      <c r="J158" s="8"/>
      <c r="K158" s="8"/>
      <c r="L158" s="8"/>
      <c r="M158" s="8"/>
      <c r="N158" s="42">
        <v>1</v>
      </c>
      <c r="O158" s="8"/>
      <c r="P158" s="8"/>
      <c r="Q158" s="8"/>
      <c r="R158" s="8"/>
      <c r="S158" s="8"/>
      <c r="T158" s="8"/>
      <c r="U158" s="8"/>
      <c r="V158" s="42">
        <v>1</v>
      </c>
      <c r="W158" s="8"/>
      <c r="X158" s="42">
        <v>1</v>
      </c>
      <c r="Y158" s="8"/>
      <c r="Z158" s="8"/>
      <c r="AA158" s="8"/>
      <c r="AB158" s="16"/>
      <c r="AC158" s="52">
        <f t="shared" si="4"/>
        <v>3</v>
      </c>
      <c r="AD158" s="95">
        <v>41946</v>
      </c>
      <c r="AE158" s="180"/>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row>
    <row r="159" spans="1:91" s="4" customFormat="1">
      <c r="A159" s="250" t="s">
        <v>152</v>
      </c>
      <c r="B159" s="124" t="s">
        <v>926</v>
      </c>
      <c r="C159" s="80" t="s">
        <v>915</v>
      </c>
      <c r="D159" s="21" t="s">
        <v>26</v>
      </c>
      <c r="E159" s="8"/>
      <c r="F159" s="16"/>
      <c r="G159" s="12"/>
      <c r="H159" s="8"/>
      <c r="I159" s="8"/>
      <c r="J159" s="8"/>
      <c r="K159" s="8"/>
      <c r="L159" s="8"/>
      <c r="M159" s="8"/>
      <c r="N159" s="8"/>
      <c r="O159" s="8"/>
      <c r="P159" s="8"/>
      <c r="Q159" s="8"/>
      <c r="R159" s="8"/>
      <c r="S159" s="42">
        <v>1</v>
      </c>
      <c r="T159" s="8"/>
      <c r="U159" s="8"/>
      <c r="V159" s="8"/>
      <c r="W159" s="8"/>
      <c r="X159" s="8"/>
      <c r="Y159" s="8"/>
      <c r="Z159" s="8"/>
      <c r="AA159" s="8"/>
      <c r="AB159" s="16"/>
      <c r="AC159" s="52">
        <f t="shared" si="4"/>
        <v>1</v>
      </c>
      <c r="AD159" s="95">
        <v>41947</v>
      </c>
      <c r="AE159" s="265">
        <v>41946</v>
      </c>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row>
    <row r="160" spans="1:91">
      <c r="A160" s="250" t="s">
        <v>166</v>
      </c>
      <c r="B160" s="124" t="s">
        <v>925</v>
      </c>
      <c r="C160" s="210" t="s">
        <v>914</v>
      </c>
      <c r="D160" s="21"/>
      <c r="E160" s="8"/>
      <c r="F160" s="16"/>
      <c r="G160" s="12"/>
      <c r="H160" s="8"/>
      <c r="I160" s="8"/>
      <c r="J160" s="8"/>
      <c r="K160" s="8"/>
      <c r="L160" s="8"/>
      <c r="M160" s="8"/>
      <c r="N160" s="8"/>
      <c r="O160" s="8"/>
      <c r="P160" s="8"/>
      <c r="Q160" s="8"/>
      <c r="R160" s="8"/>
      <c r="S160" s="8"/>
      <c r="T160" s="42">
        <v>1</v>
      </c>
      <c r="U160" s="8"/>
      <c r="V160" s="8"/>
      <c r="W160" s="8"/>
      <c r="X160" s="8"/>
      <c r="Y160" s="8"/>
      <c r="Z160" s="8"/>
      <c r="AA160" s="8"/>
      <c r="AB160" s="16"/>
      <c r="AC160" s="52">
        <v>1</v>
      </c>
      <c r="AD160" s="228">
        <v>41949</v>
      </c>
      <c r="AE160" s="263">
        <v>41947</v>
      </c>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row>
    <row r="161" spans="1:91">
      <c r="A161" s="250" t="s">
        <v>130</v>
      </c>
      <c r="B161" s="124" t="s">
        <v>917</v>
      </c>
      <c r="C161" s="80" t="s">
        <v>917</v>
      </c>
      <c r="D161" s="45">
        <v>1</v>
      </c>
      <c r="E161" s="8"/>
      <c r="F161" s="16"/>
      <c r="G161" s="12"/>
      <c r="H161" s="8"/>
      <c r="I161" s="8"/>
      <c r="J161" s="8"/>
      <c r="K161" s="8"/>
      <c r="L161" s="8"/>
      <c r="M161" s="8"/>
      <c r="N161" s="8"/>
      <c r="O161" s="8"/>
      <c r="P161" s="8"/>
      <c r="Q161" s="8"/>
      <c r="R161" s="8"/>
      <c r="S161" s="8"/>
      <c r="T161" s="8"/>
      <c r="U161" s="42">
        <v>1</v>
      </c>
      <c r="V161" s="8"/>
      <c r="W161" s="8"/>
      <c r="X161" s="8"/>
      <c r="Y161" s="8"/>
      <c r="Z161" s="8"/>
      <c r="AA161" s="8"/>
      <c r="AB161" s="16"/>
      <c r="AC161" s="52">
        <f t="shared" si="4"/>
        <v>2</v>
      </c>
      <c r="AD161" s="95">
        <v>41946</v>
      </c>
      <c r="AE161" s="180"/>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row>
    <row r="162" spans="1:91">
      <c r="A162" s="250" t="s">
        <v>154</v>
      </c>
      <c r="B162" s="124" t="s">
        <v>930</v>
      </c>
      <c r="C162" s="80" t="s">
        <v>918</v>
      </c>
      <c r="D162" s="21" t="s">
        <v>26</v>
      </c>
      <c r="E162" s="8"/>
      <c r="F162" s="16"/>
      <c r="G162" s="12"/>
      <c r="H162" s="8"/>
      <c r="I162" s="8"/>
      <c r="J162" s="8"/>
      <c r="K162" s="8"/>
      <c r="L162" s="8"/>
      <c r="M162" s="8"/>
      <c r="N162" s="42">
        <v>1</v>
      </c>
      <c r="O162" s="42">
        <v>1</v>
      </c>
      <c r="P162" s="8"/>
      <c r="Q162" s="8"/>
      <c r="R162" s="8"/>
      <c r="S162" s="42">
        <v>1</v>
      </c>
      <c r="T162" s="8"/>
      <c r="U162" s="8"/>
      <c r="V162" s="42">
        <v>1</v>
      </c>
      <c r="W162" s="8"/>
      <c r="X162" s="8"/>
      <c r="Y162" s="8"/>
      <c r="Z162" s="8"/>
      <c r="AA162" s="8"/>
      <c r="AB162" s="16"/>
      <c r="AC162" s="52">
        <f t="shared" si="4"/>
        <v>4</v>
      </c>
      <c r="AD162" s="95">
        <v>41946</v>
      </c>
      <c r="AE162" s="180"/>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row>
    <row r="163" spans="1:91">
      <c r="A163" s="250" t="s">
        <v>156</v>
      </c>
      <c r="B163" s="124" t="s">
        <v>929</v>
      </c>
      <c r="C163" s="80" t="s">
        <v>916</v>
      </c>
      <c r="D163" s="21" t="s">
        <v>26</v>
      </c>
      <c r="E163" s="8"/>
      <c r="F163" s="16"/>
      <c r="G163" s="12"/>
      <c r="H163" s="8"/>
      <c r="I163" s="8"/>
      <c r="J163" s="8"/>
      <c r="K163" s="8"/>
      <c r="L163" s="8"/>
      <c r="M163" s="8"/>
      <c r="N163" s="8"/>
      <c r="O163" s="8"/>
      <c r="P163" s="8"/>
      <c r="Q163" s="8"/>
      <c r="R163" s="8"/>
      <c r="S163" s="8"/>
      <c r="T163" s="8"/>
      <c r="U163" s="8"/>
      <c r="V163" s="42">
        <v>1</v>
      </c>
      <c r="W163" s="8"/>
      <c r="X163" s="8"/>
      <c r="Y163" s="8"/>
      <c r="Z163" s="8"/>
      <c r="AA163" s="8"/>
      <c r="AB163" s="16"/>
      <c r="AC163" s="52">
        <f t="shared" si="4"/>
        <v>1</v>
      </c>
      <c r="AD163" s="95">
        <v>41946</v>
      </c>
      <c r="AE163" s="180"/>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row>
    <row r="164" spans="1:91">
      <c r="A164" s="250" t="s">
        <v>155</v>
      </c>
      <c r="B164" s="124" t="s">
        <v>923</v>
      </c>
      <c r="C164" s="80" t="s">
        <v>916</v>
      </c>
      <c r="D164" s="45">
        <v>1</v>
      </c>
      <c r="E164" s="8"/>
      <c r="F164" s="16"/>
      <c r="G164" s="12"/>
      <c r="H164" s="8"/>
      <c r="I164" s="8"/>
      <c r="J164" s="8"/>
      <c r="K164" s="8"/>
      <c r="L164" s="8"/>
      <c r="M164" s="8"/>
      <c r="N164" s="8"/>
      <c r="O164" s="8"/>
      <c r="P164" s="8"/>
      <c r="Q164" s="8"/>
      <c r="R164" s="8"/>
      <c r="S164" s="8"/>
      <c r="T164" s="8"/>
      <c r="U164" s="8"/>
      <c r="V164" s="8"/>
      <c r="W164" s="8"/>
      <c r="X164" s="8"/>
      <c r="Y164" s="8"/>
      <c r="Z164" s="8"/>
      <c r="AA164" s="8"/>
      <c r="AB164" s="16"/>
      <c r="AC164" s="52">
        <f t="shared" si="4"/>
        <v>1</v>
      </c>
      <c r="AD164" s="95">
        <v>41946</v>
      </c>
      <c r="AE164" s="180"/>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row>
    <row r="165" spans="1:91">
      <c r="A165" s="250" t="s">
        <v>158</v>
      </c>
      <c r="B165" s="124" t="s">
        <v>924</v>
      </c>
      <c r="C165" s="80" t="s">
        <v>915</v>
      </c>
      <c r="D165" s="21" t="s">
        <v>26</v>
      </c>
      <c r="E165" s="8"/>
      <c r="F165" s="16"/>
      <c r="G165" s="12"/>
      <c r="H165" s="42">
        <v>1</v>
      </c>
      <c r="I165" s="42">
        <v>1</v>
      </c>
      <c r="J165" s="8"/>
      <c r="K165" s="8"/>
      <c r="L165" s="8"/>
      <c r="M165" s="8"/>
      <c r="N165" s="8"/>
      <c r="O165" s="8"/>
      <c r="P165" s="8"/>
      <c r="Q165" s="8"/>
      <c r="R165" s="8"/>
      <c r="S165" s="8"/>
      <c r="T165" s="8"/>
      <c r="U165" s="8"/>
      <c r="V165" s="8"/>
      <c r="W165" s="8"/>
      <c r="X165" s="8"/>
      <c r="Y165" s="8"/>
      <c r="Z165" s="8"/>
      <c r="AA165" s="8"/>
      <c r="AB165" s="16"/>
      <c r="AC165" s="52">
        <f>SUM(D165:AB165)</f>
        <v>2</v>
      </c>
      <c r="AD165" s="95">
        <v>41946</v>
      </c>
      <c r="AE165" s="180"/>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row>
    <row r="166" spans="1:91">
      <c r="A166" s="250" t="s">
        <v>157</v>
      </c>
      <c r="B166" s="124" t="s">
        <v>921</v>
      </c>
      <c r="C166" s="80" t="s">
        <v>915</v>
      </c>
      <c r="D166" s="21" t="s">
        <v>26</v>
      </c>
      <c r="E166" s="8"/>
      <c r="F166" s="16"/>
      <c r="G166" s="12"/>
      <c r="H166" s="8"/>
      <c r="I166" s="8"/>
      <c r="J166" s="8"/>
      <c r="K166" s="8"/>
      <c r="L166" s="8"/>
      <c r="M166" s="8"/>
      <c r="N166" s="8"/>
      <c r="O166" s="8"/>
      <c r="P166" s="8"/>
      <c r="Q166" s="8"/>
      <c r="R166" s="8"/>
      <c r="S166" s="42">
        <v>3</v>
      </c>
      <c r="T166" s="8"/>
      <c r="U166" s="8"/>
      <c r="V166" s="8"/>
      <c r="W166" s="8"/>
      <c r="X166" s="8"/>
      <c r="Y166" s="8"/>
      <c r="Z166" s="8"/>
      <c r="AA166" s="8"/>
      <c r="AB166" s="16"/>
      <c r="AC166" s="52">
        <f>SUM(D166:AB166)</f>
        <v>3</v>
      </c>
      <c r="AD166" s="95">
        <v>41946</v>
      </c>
      <c r="AE166" s="180"/>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row>
    <row r="167" spans="1:91" s="1" customFormat="1" ht="14" thickBot="1">
      <c r="A167" s="250" t="s">
        <v>131</v>
      </c>
      <c r="B167" s="124" t="s">
        <v>919</v>
      </c>
      <c r="C167" s="80" t="s">
        <v>933</v>
      </c>
      <c r="D167" s="45">
        <v>2</v>
      </c>
      <c r="E167" s="8"/>
      <c r="F167" s="16"/>
      <c r="G167" s="12"/>
      <c r="H167" s="42">
        <v>2</v>
      </c>
      <c r="I167" s="42">
        <v>2</v>
      </c>
      <c r="J167" s="42">
        <v>2</v>
      </c>
      <c r="K167" s="8"/>
      <c r="L167" s="8"/>
      <c r="M167" s="8"/>
      <c r="N167" s="8"/>
      <c r="O167" s="8"/>
      <c r="P167" s="8"/>
      <c r="Q167" s="8"/>
      <c r="R167" s="8"/>
      <c r="S167" s="8"/>
      <c r="T167" s="8"/>
      <c r="U167" s="8"/>
      <c r="V167" s="8"/>
      <c r="W167" s="8"/>
      <c r="X167" s="8"/>
      <c r="Y167" s="8"/>
      <c r="Z167" s="8"/>
      <c r="AA167" s="8"/>
      <c r="AB167" s="16"/>
      <c r="AC167" s="52">
        <f>SUM(D167:AB167)</f>
        <v>8</v>
      </c>
      <c r="AD167" s="95">
        <v>41946</v>
      </c>
      <c r="AE167" s="265">
        <v>41946</v>
      </c>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row>
    <row r="168" spans="1:91" s="1" customFormat="1" ht="14" thickBot="1">
      <c r="A168" s="251" t="s">
        <v>159</v>
      </c>
      <c r="B168" s="130" t="s">
        <v>922</v>
      </c>
      <c r="C168" s="77" t="s">
        <v>920</v>
      </c>
      <c r="D168" s="93">
        <v>1</v>
      </c>
      <c r="E168" s="35"/>
      <c r="F168" s="36"/>
      <c r="G168" s="34"/>
      <c r="H168" s="56">
        <v>1</v>
      </c>
      <c r="I168" s="56">
        <v>1</v>
      </c>
      <c r="J168" s="56">
        <v>1</v>
      </c>
      <c r="K168" s="35"/>
      <c r="L168" s="35"/>
      <c r="M168" s="35"/>
      <c r="N168" s="35"/>
      <c r="O168" s="35"/>
      <c r="P168" s="35"/>
      <c r="Q168" s="35"/>
      <c r="R168" s="35"/>
      <c r="S168" s="35"/>
      <c r="T168" s="35"/>
      <c r="U168" s="35"/>
      <c r="V168" s="35"/>
      <c r="W168" s="35"/>
      <c r="X168" s="35"/>
      <c r="Y168" s="35"/>
      <c r="Z168" s="35"/>
      <c r="AA168" s="35"/>
      <c r="AB168" s="36"/>
      <c r="AC168" s="92">
        <f>SUM(D168:AB168)</f>
        <v>4</v>
      </c>
      <c r="AD168" s="231">
        <v>41947</v>
      </c>
      <c r="AE168" s="269">
        <v>41946</v>
      </c>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row>
    <row r="169" spans="1:91">
      <c r="A169" s="220" t="s">
        <v>1078</v>
      </c>
      <c r="B169" s="221"/>
      <c r="C169" s="222"/>
      <c r="D169" s="223"/>
      <c r="E169" s="224"/>
      <c r="F169" s="225"/>
      <c r="G169" s="226"/>
      <c r="H169" s="224"/>
      <c r="I169" s="224"/>
      <c r="J169" s="224"/>
      <c r="K169" s="224"/>
      <c r="L169" s="224"/>
      <c r="M169" s="224"/>
      <c r="N169" s="224"/>
      <c r="O169" s="224"/>
      <c r="P169" s="224"/>
      <c r="Q169" s="224"/>
      <c r="R169" s="224"/>
      <c r="S169" s="224"/>
      <c r="T169" s="224"/>
      <c r="U169" s="224"/>
      <c r="V169" s="224"/>
      <c r="W169" s="224"/>
      <c r="X169" s="224"/>
      <c r="Y169" s="224"/>
      <c r="Z169" s="224"/>
      <c r="AA169" s="224"/>
      <c r="AB169" s="225"/>
      <c r="AC169" s="227"/>
      <c r="AD169" s="305"/>
      <c r="AE169" s="306"/>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row>
    <row r="170" spans="1:91" s="301" customFormat="1" ht="14" thickBot="1">
      <c r="A170" s="291" t="s">
        <v>1079</v>
      </c>
      <c r="B170" s="292" t="s">
        <v>1080</v>
      </c>
      <c r="C170" s="293" t="s">
        <v>1080</v>
      </c>
      <c r="D170" s="298"/>
      <c r="E170" s="294"/>
      <c r="F170" s="295"/>
      <c r="G170" s="296"/>
      <c r="H170" s="294"/>
      <c r="I170" s="294"/>
      <c r="J170" s="294"/>
      <c r="K170" s="294"/>
      <c r="L170" s="294"/>
      <c r="M170" s="294"/>
      <c r="N170" s="294"/>
      <c r="O170" s="294"/>
      <c r="P170" s="297">
        <v>1</v>
      </c>
      <c r="Q170" s="294"/>
      <c r="R170" s="294"/>
      <c r="S170" s="294"/>
      <c r="T170" s="294"/>
      <c r="U170" s="294"/>
      <c r="V170" s="294"/>
      <c r="W170" s="294"/>
      <c r="X170" s="294"/>
      <c r="Y170" s="294"/>
      <c r="Z170" s="294"/>
      <c r="AA170" s="294"/>
      <c r="AB170" s="295"/>
      <c r="AC170" s="92">
        <f>SUM(D170:AB170)</f>
        <v>1</v>
      </c>
      <c r="AD170" s="299">
        <v>42132</v>
      </c>
      <c r="AE170" s="300">
        <v>42118</v>
      </c>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row>
    <row r="171" spans="1:91" ht="14" thickBot="1">
      <c r="A171" s="37"/>
      <c r="B171" s="206"/>
      <c r="C171" s="120"/>
      <c r="D171" s="32">
        <f t="shared" ref="D171:AB171" si="5">SUM(D6:D168)</f>
        <v>42</v>
      </c>
      <c r="E171" s="32">
        <f t="shared" si="5"/>
        <v>51</v>
      </c>
      <c r="F171" s="32">
        <f t="shared" si="5"/>
        <v>15</v>
      </c>
      <c r="G171" s="32">
        <f t="shared" si="5"/>
        <v>7</v>
      </c>
      <c r="H171" s="32">
        <f t="shared" si="5"/>
        <v>43</v>
      </c>
      <c r="I171" s="32">
        <f t="shared" si="5"/>
        <v>24</v>
      </c>
      <c r="J171" s="32">
        <f t="shared" si="5"/>
        <v>17</v>
      </c>
      <c r="K171" s="32">
        <f t="shared" si="5"/>
        <v>48</v>
      </c>
      <c r="L171" s="32">
        <f t="shared" si="5"/>
        <v>60</v>
      </c>
      <c r="M171" s="32">
        <f t="shared" si="5"/>
        <v>3</v>
      </c>
      <c r="N171" s="32">
        <f t="shared" si="5"/>
        <v>54</v>
      </c>
      <c r="O171" s="32">
        <f t="shared" si="5"/>
        <v>55</v>
      </c>
      <c r="P171" s="32">
        <f t="shared" si="5"/>
        <v>56</v>
      </c>
      <c r="Q171" s="32">
        <f t="shared" si="5"/>
        <v>16</v>
      </c>
      <c r="R171" s="32">
        <f t="shared" si="5"/>
        <v>5</v>
      </c>
      <c r="S171" s="32">
        <f t="shared" si="5"/>
        <v>101</v>
      </c>
      <c r="T171" s="32">
        <f t="shared" si="5"/>
        <v>17</v>
      </c>
      <c r="U171" s="32">
        <f t="shared" si="5"/>
        <v>61</v>
      </c>
      <c r="V171" s="32">
        <f t="shared" si="5"/>
        <v>39</v>
      </c>
      <c r="W171" s="32">
        <f t="shared" si="5"/>
        <v>17</v>
      </c>
      <c r="X171" s="32">
        <f t="shared" si="5"/>
        <v>33</v>
      </c>
      <c r="Y171" s="32">
        <f t="shared" si="5"/>
        <v>3</v>
      </c>
      <c r="Z171" s="32">
        <f t="shared" si="5"/>
        <v>10</v>
      </c>
      <c r="AA171" s="32">
        <f t="shared" si="5"/>
        <v>11</v>
      </c>
      <c r="AB171" s="32">
        <f t="shared" si="5"/>
        <v>15</v>
      </c>
      <c r="AC171" s="204">
        <f>SUM(AC6:AC170)</f>
        <v>804</v>
      </c>
      <c r="AD171" s="232"/>
      <c r="AE171" s="233"/>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row>
  </sheetData>
  <pageMargins left="0.75" right="0.75" top="1" bottom="1" header="0.5" footer="0.5"/>
  <pageSetup orientation="portrait" horizontalDpi="4294967292" verticalDpi="429496729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Locations Chart</vt:lpstr>
      <vt:lpstr>Instructions</vt:lpstr>
      <vt:lpstr>Shelfmarks and Call Numbers</vt:lpstr>
      <vt:lpstr>Sortable Chart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 2004 Test Drive User</dc:creator>
  <cp:keywords/>
  <dc:description/>
  <cp:lastModifiedBy>Elizabeth Blake</cp:lastModifiedBy>
  <cp:revision/>
  <cp:lastPrinted>2019-01-16T18:31:09Z</cp:lastPrinted>
  <dcterms:created xsi:type="dcterms:W3CDTF">2014-04-19T21:56:28Z</dcterms:created>
  <dcterms:modified xsi:type="dcterms:W3CDTF">2019-08-03T20:56:25Z</dcterms:modified>
  <cp:category/>
  <cp:contentStatus/>
</cp:coreProperties>
</file>